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2120" windowHeight="9120" tabRatio="857" activeTab="2"/>
  </bookViews>
  <sheets>
    <sheet name="Slope Values" sheetId="2" r:id="rId1"/>
    <sheet name="Pipe Cover Driveway Calcs" sheetId="3" r:id="rId2"/>
    <sheet name="Easement Width Calc." sheetId="1" r:id="rId3"/>
    <sheet name="Data Field for Profile" sheetId="6" r:id="rId4"/>
  </sheets>
  <calcPr calcId="125725"/>
</workbook>
</file>

<file path=xl/calcChain.xml><?xml version="1.0" encoding="utf-8"?>
<calcChain xmlns="http://schemas.openxmlformats.org/spreadsheetml/2006/main">
  <c r="D13" i="1"/>
  <c r="D12"/>
  <c r="D11"/>
  <c r="D10"/>
  <c r="D9"/>
  <c r="D8"/>
  <c r="D7"/>
  <c r="D6"/>
  <c r="E13"/>
  <c r="E12"/>
  <c r="E11"/>
  <c r="E10"/>
  <c r="E9"/>
  <c r="E8"/>
  <c r="E7"/>
  <c r="E6"/>
  <c r="I8" i="6"/>
  <c r="C19" i="3"/>
  <c r="G19"/>
  <c r="C18"/>
  <c r="G18"/>
  <c r="C17"/>
  <c r="G17"/>
  <c r="C16"/>
  <c r="G16"/>
  <c r="C15"/>
  <c r="G15"/>
  <c r="C14"/>
  <c r="G14"/>
  <c r="C13"/>
  <c r="G13"/>
  <c r="C12"/>
  <c r="G12"/>
  <c r="C11"/>
  <c r="G11"/>
  <c r="C10"/>
  <c r="G10"/>
  <c r="C9"/>
  <c r="G9"/>
  <c r="C8"/>
  <c r="G8"/>
  <c r="C7"/>
  <c r="G7"/>
  <c r="C6"/>
  <c r="G6"/>
  <c r="C5"/>
  <c r="G5"/>
  <c r="D15" i="2"/>
  <c r="F15"/>
  <c r="J15" s="1"/>
  <c r="D14"/>
  <c r="F14" s="1"/>
  <c r="D13"/>
  <c r="F13"/>
  <c r="J13" s="1"/>
  <c r="D12"/>
  <c r="F12" s="1"/>
  <c r="D11"/>
  <c r="F11"/>
  <c r="J11" s="1"/>
  <c r="D10"/>
  <c r="F10" s="1"/>
  <c r="D9"/>
  <c r="F9"/>
  <c r="J9" s="1"/>
  <c r="D8"/>
  <c r="F8" s="1"/>
  <c r="D7"/>
  <c r="F7"/>
  <c r="J7" s="1"/>
  <c r="D6"/>
  <c r="F6" s="1"/>
  <c r="D5"/>
  <c r="F5"/>
  <c r="J5" s="1"/>
  <c r="G15"/>
  <c r="G13"/>
  <c r="G11"/>
  <c r="G9"/>
  <c r="G7"/>
  <c r="G5"/>
  <c r="J6" l="1"/>
  <c r="G6"/>
  <c r="J10"/>
  <c r="G10"/>
  <c r="J8"/>
  <c r="G8"/>
  <c r="J12"/>
  <c r="G12"/>
  <c r="G14"/>
  <c r="J14"/>
</calcChain>
</file>

<file path=xl/sharedStrings.xml><?xml version="1.0" encoding="utf-8"?>
<sst xmlns="http://schemas.openxmlformats.org/spreadsheetml/2006/main" count="30" uniqueCount="29">
  <si>
    <t>Easement Width Calculations</t>
  </si>
  <si>
    <t>Slope Values</t>
  </si>
  <si>
    <t>Rise</t>
  </si>
  <si>
    <t>Slope value</t>
  </si>
  <si>
    <t>Slope %</t>
  </si>
  <si>
    <t>Pipe Sizes (in.)</t>
  </si>
  <si>
    <t>Depth of pipe (Ft.)</t>
  </si>
  <si>
    <t>Cover Calcs</t>
  </si>
  <si>
    <t>Cocquina depth</t>
  </si>
  <si>
    <t>Invert elevation</t>
  </si>
  <si>
    <t>Top of drive Elevation</t>
  </si>
  <si>
    <t>Drive Thickness (in)</t>
  </si>
  <si>
    <t>Pipe Size (in)</t>
  </si>
  <si>
    <t>Conclusion</t>
  </si>
  <si>
    <t>Distance (ft)</t>
  </si>
  <si>
    <t>Point on line Elevation</t>
  </si>
  <si>
    <t>Elevation #1 (high)</t>
  </si>
  <si>
    <t>Elevation #2 (low)</t>
  </si>
  <si>
    <t>Note</t>
  </si>
  <si>
    <t>Top of Pipe</t>
  </si>
  <si>
    <t>Edge of Pavement</t>
  </si>
  <si>
    <t>Flow Line</t>
  </si>
  <si>
    <t>Top of Driveway</t>
  </si>
  <si>
    <t>Copy and paste this formula to bridge gaps between points.</t>
  </si>
  <si>
    <t>Legend:</t>
  </si>
  <si>
    <t>Easement Needed (Ft)</t>
  </si>
  <si>
    <t>Work area needed (Ft.)</t>
  </si>
  <si>
    <t>Notes</t>
  </si>
  <si>
    <t>Point on line Distance From Upper Elev.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</si>
</sst>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4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/>
    </xf>
    <xf numFmtId="0" fontId="0" fillId="2" borderId="1" xfId="0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/>
    <xf numFmtId="2" fontId="0" fillId="6" borderId="1" xfId="0" applyNumberFormat="1" applyFill="1" applyBorder="1"/>
    <xf numFmtId="2" fontId="0" fillId="3" borderId="1" xfId="0" applyNumberFormat="1" applyFill="1" applyBorder="1"/>
    <xf numFmtId="1" fontId="0" fillId="6" borderId="1" xfId="0" applyNumberFormat="1" applyFill="1" applyBorder="1"/>
    <xf numFmtId="0" fontId="2" fillId="2" borderId="1" xfId="0" applyFont="1" applyFill="1" applyBorder="1"/>
    <xf numFmtId="0" fontId="2" fillId="6" borderId="1" xfId="0" applyFont="1" applyFill="1" applyBorder="1"/>
    <xf numFmtId="0" fontId="2" fillId="0" borderId="0" xfId="0" applyFont="1"/>
    <xf numFmtId="0" fontId="0" fillId="7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8" borderId="1" xfId="0" applyFill="1" applyBorder="1"/>
    <xf numFmtId="0" fontId="0" fillId="0" borderId="0" xfId="0" applyAlignment="1">
      <alignment horizontal="right"/>
    </xf>
    <xf numFmtId="0" fontId="0" fillId="3" borderId="1" xfId="0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3" fillId="2" borderId="0" xfId="0" applyFont="1" applyFill="1" applyBorder="1" applyAlignment="1">
      <alignment horizontal="center"/>
    </xf>
    <xf numFmtId="0" fontId="0" fillId="0" borderId="0" xfId="0" applyAlignment="1"/>
    <xf numFmtId="0" fontId="0" fillId="0" borderId="2" xfId="0" applyBorder="1" applyAlignment="1"/>
    <xf numFmtId="0" fontId="0" fillId="8" borderId="3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="134" workbookViewId="0">
      <selection activeCell="B5" sqref="B5"/>
    </sheetView>
  </sheetViews>
  <sheetFormatPr defaultRowHeight="12.75"/>
  <cols>
    <col min="1" max="1" width="14.7109375" customWidth="1"/>
    <col min="2" max="2" width="19.28515625" customWidth="1"/>
    <col min="3" max="3" width="18.140625" customWidth="1"/>
    <col min="5" max="5" width="13.42578125" customWidth="1"/>
    <col min="6" max="6" width="14.5703125" customWidth="1"/>
    <col min="7" max="7" width="10.5703125" customWidth="1"/>
    <col min="8" max="8" width="1.42578125" customWidth="1"/>
    <col min="9" max="9" width="22.7109375" customWidth="1"/>
    <col min="10" max="10" width="22.85546875" customWidth="1"/>
  </cols>
  <sheetData>
    <row r="1" spans="1:10" ht="18.75">
      <c r="A1" s="29" t="s">
        <v>1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s="28" customFormat="1" ht="25.5">
      <c r="A3" s="25" t="s">
        <v>18</v>
      </c>
      <c r="B3" s="25" t="s">
        <v>16</v>
      </c>
      <c r="C3" s="25" t="s">
        <v>17</v>
      </c>
      <c r="D3" s="26" t="s">
        <v>2</v>
      </c>
      <c r="E3" s="25" t="s">
        <v>14</v>
      </c>
      <c r="F3" s="26" t="s">
        <v>3</v>
      </c>
      <c r="G3" s="27" t="s">
        <v>4</v>
      </c>
      <c r="I3" s="25" t="s">
        <v>28</v>
      </c>
      <c r="J3" s="26" t="s">
        <v>15</v>
      </c>
    </row>
    <row r="4" spans="1:10">
      <c r="B4" s="3"/>
      <c r="C4" s="3"/>
      <c r="D4" s="6"/>
      <c r="E4" s="3"/>
      <c r="F4" s="3"/>
      <c r="G4" s="6"/>
    </row>
    <row r="5" spans="1:10">
      <c r="A5" s="2"/>
      <c r="B5" s="2"/>
      <c r="C5" s="2"/>
      <c r="D5" s="11">
        <f>B5-C5</f>
        <v>0</v>
      </c>
      <c r="E5" s="2"/>
      <c r="F5" s="11" t="e">
        <f>D5/E5</f>
        <v>#DIV/0!</v>
      </c>
      <c r="G5" s="13" t="e">
        <f>F5*100</f>
        <v>#DIV/0!</v>
      </c>
      <c r="I5" s="2"/>
      <c r="J5" s="12" t="e">
        <f>B5-(F5*I5)</f>
        <v>#DIV/0!</v>
      </c>
    </row>
    <row r="6" spans="1:10">
      <c r="A6" s="2"/>
      <c r="B6" s="2"/>
      <c r="C6" s="2"/>
      <c r="D6" s="11">
        <f t="shared" ref="D6:D15" si="0">B6-C6</f>
        <v>0</v>
      </c>
      <c r="E6" s="2"/>
      <c r="F6" s="11" t="e">
        <f t="shared" ref="F6:F15" si="1">D6/E6</f>
        <v>#DIV/0!</v>
      </c>
      <c r="G6" s="13" t="e">
        <f t="shared" ref="G6:G15" si="2">F6*100</f>
        <v>#DIV/0!</v>
      </c>
      <c r="I6" s="2"/>
      <c r="J6" s="12" t="e">
        <f t="shared" ref="J6:J15" si="3">B6-(F6*I6)</f>
        <v>#DIV/0!</v>
      </c>
    </row>
    <row r="7" spans="1:10">
      <c r="A7" s="2"/>
      <c r="B7" s="2"/>
      <c r="C7" s="2"/>
      <c r="D7" s="11">
        <f t="shared" si="0"/>
        <v>0</v>
      </c>
      <c r="E7" s="2"/>
      <c r="F7" s="11" t="e">
        <f t="shared" si="1"/>
        <v>#DIV/0!</v>
      </c>
      <c r="G7" s="13" t="e">
        <f t="shared" si="2"/>
        <v>#DIV/0!</v>
      </c>
      <c r="I7" s="2"/>
      <c r="J7" s="12" t="e">
        <f t="shared" si="3"/>
        <v>#DIV/0!</v>
      </c>
    </row>
    <row r="8" spans="1:10">
      <c r="A8" s="2"/>
      <c r="B8" s="2"/>
      <c r="C8" s="2"/>
      <c r="D8" s="11">
        <f t="shared" si="0"/>
        <v>0</v>
      </c>
      <c r="E8" s="2"/>
      <c r="F8" s="11" t="e">
        <f t="shared" si="1"/>
        <v>#DIV/0!</v>
      </c>
      <c r="G8" s="13" t="e">
        <f t="shared" si="2"/>
        <v>#DIV/0!</v>
      </c>
      <c r="I8" s="2"/>
      <c r="J8" s="12" t="e">
        <f t="shared" si="3"/>
        <v>#DIV/0!</v>
      </c>
    </row>
    <row r="9" spans="1:10">
      <c r="A9" s="2"/>
      <c r="B9" s="2"/>
      <c r="C9" s="2"/>
      <c r="D9" s="11">
        <f t="shared" si="0"/>
        <v>0</v>
      </c>
      <c r="E9" s="2"/>
      <c r="F9" s="11" t="e">
        <f t="shared" si="1"/>
        <v>#DIV/0!</v>
      </c>
      <c r="G9" s="13" t="e">
        <f t="shared" si="2"/>
        <v>#DIV/0!</v>
      </c>
      <c r="I9" s="2"/>
      <c r="J9" s="12" t="e">
        <f t="shared" si="3"/>
        <v>#DIV/0!</v>
      </c>
    </row>
    <row r="10" spans="1:10">
      <c r="A10" s="2"/>
      <c r="B10" s="2"/>
      <c r="C10" s="2"/>
      <c r="D10" s="11">
        <f t="shared" si="0"/>
        <v>0</v>
      </c>
      <c r="E10" s="2"/>
      <c r="F10" s="11" t="e">
        <f t="shared" si="1"/>
        <v>#DIV/0!</v>
      </c>
      <c r="G10" s="13" t="e">
        <f t="shared" si="2"/>
        <v>#DIV/0!</v>
      </c>
      <c r="I10" s="2"/>
      <c r="J10" s="12" t="e">
        <f t="shared" si="3"/>
        <v>#DIV/0!</v>
      </c>
    </row>
    <row r="11" spans="1:10">
      <c r="A11" s="2"/>
      <c r="B11" s="2"/>
      <c r="C11" s="2"/>
      <c r="D11" s="11">
        <f t="shared" si="0"/>
        <v>0</v>
      </c>
      <c r="E11" s="2"/>
      <c r="F11" s="11" t="e">
        <f t="shared" si="1"/>
        <v>#DIV/0!</v>
      </c>
      <c r="G11" s="13" t="e">
        <f t="shared" si="2"/>
        <v>#DIV/0!</v>
      </c>
      <c r="I11" s="2"/>
      <c r="J11" s="12" t="e">
        <f t="shared" si="3"/>
        <v>#DIV/0!</v>
      </c>
    </row>
    <row r="12" spans="1:10">
      <c r="A12" s="2"/>
      <c r="B12" s="2"/>
      <c r="C12" s="2"/>
      <c r="D12" s="11">
        <f t="shared" si="0"/>
        <v>0</v>
      </c>
      <c r="E12" s="2"/>
      <c r="F12" s="11" t="e">
        <f t="shared" si="1"/>
        <v>#DIV/0!</v>
      </c>
      <c r="G12" s="13" t="e">
        <f t="shared" si="2"/>
        <v>#DIV/0!</v>
      </c>
      <c r="I12" s="2"/>
      <c r="J12" s="12" t="e">
        <f t="shared" si="3"/>
        <v>#DIV/0!</v>
      </c>
    </row>
    <row r="13" spans="1:10">
      <c r="A13" s="2"/>
      <c r="B13" s="2"/>
      <c r="C13" s="2"/>
      <c r="D13" s="11">
        <f t="shared" si="0"/>
        <v>0</v>
      </c>
      <c r="E13" s="2"/>
      <c r="F13" s="11" t="e">
        <f t="shared" si="1"/>
        <v>#DIV/0!</v>
      </c>
      <c r="G13" s="13" t="e">
        <f t="shared" si="2"/>
        <v>#DIV/0!</v>
      </c>
      <c r="I13" s="2"/>
      <c r="J13" s="12" t="e">
        <f t="shared" si="3"/>
        <v>#DIV/0!</v>
      </c>
    </row>
    <row r="14" spans="1:10">
      <c r="A14" s="2"/>
      <c r="B14" s="2"/>
      <c r="C14" s="2"/>
      <c r="D14" s="11">
        <f t="shared" si="0"/>
        <v>0</v>
      </c>
      <c r="E14" s="2"/>
      <c r="F14" s="11" t="e">
        <f t="shared" si="1"/>
        <v>#DIV/0!</v>
      </c>
      <c r="G14" s="13" t="e">
        <f t="shared" si="2"/>
        <v>#DIV/0!</v>
      </c>
      <c r="I14" s="2"/>
      <c r="J14" s="12" t="e">
        <f t="shared" si="3"/>
        <v>#DIV/0!</v>
      </c>
    </row>
    <row r="15" spans="1:10">
      <c r="A15" s="2"/>
      <c r="B15" s="2"/>
      <c r="C15" s="2"/>
      <c r="D15" s="11">
        <f t="shared" si="0"/>
        <v>0</v>
      </c>
      <c r="E15" s="2"/>
      <c r="F15" s="11" t="e">
        <f t="shared" si="1"/>
        <v>#DIV/0!</v>
      </c>
      <c r="G15" s="13" t="e">
        <f t="shared" si="2"/>
        <v>#DIV/0!</v>
      </c>
      <c r="I15" s="2"/>
      <c r="J15" s="12" t="e">
        <f t="shared" si="3"/>
        <v>#DIV/0!</v>
      </c>
    </row>
  </sheetData>
  <mergeCells count="1">
    <mergeCell ref="A1:J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="161" workbookViewId="0">
      <selection activeCell="F20" sqref="F20"/>
    </sheetView>
  </sheetViews>
  <sheetFormatPr defaultRowHeight="12.75"/>
  <cols>
    <col min="1" max="1" width="15.5703125" customWidth="1"/>
    <col min="2" max="2" width="14.85546875" customWidth="1"/>
    <col min="3" max="3" width="17.7109375" customWidth="1"/>
    <col min="4" max="4" width="19.28515625" customWidth="1"/>
    <col min="5" max="5" width="15.7109375" customWidth="1"/>
    <col min="6" max="6" width="22.140625" customWidth="1"/>
    <col min="7" max="7" width="16.85546875" customWidth="1"/>
  </cols>
  <sheetData>
    <row r="1" spans="1:7" ht="18.75">
      <c r="A1" s="29" t="s">
        <v>7</v>
      </c>
      <c r="B1" s="31"/>
      <c r="C1" s="31"/>
      <c r="D1" s="31"/>
      <c r="E1" s="31"/>
      <c r="F1" s="31"/>
      <c r="G1" s="31"/>
    </row>
    <row r="3" spans="1:7" s="9" customFormat="1">
      <c r="A3" s="7" t="s">
        <v>18</v>
      </c>
      <c r="B3" s="7" t="s">
        <v>12</v>
      </c>
      <c r="C3" s="10" t="s">
        <v>8</v>
      </c>
      <c r="D3" s="7" t="s">
        <v>11</v>
      </c>
      <c r="E3" s="7" t="s">
        <v>9</v>
      </c>
      <c r="F3" s="7" t="s">
        <v>10</v>
      </c>
      <c r="G3" s="8" t="s">
        <v>13</v>
      </c>
    </row>
    <row r="5" spans="1:7">
      <c r="A5" s="2"/>
      <c r="B5" s="2"/>
      <c r="C5" s="12">
        <f>F5-(E5+(B5/12)+0.2+(D5/12))</f>
        <v>-0.2</v>
      </c>
      <c r="D5" s="2"/>
      <c r="E5" s="2"/>
      <c r="F5" s="2"/>
      <c r="G5" s="5" t="str">
        <f>IF(C5&lt;0,"It Doesn't Work","It Works")</f>
        <v>It Doesn't Work</v>
      </c>
    </row>
    <row r="6" spans="1:7">
      <c r="A6" s="2"/>
      <c r="B6" s="2"/>
      <c r="C6" s="12">
        <f t="shared" ref="C6:C19" si="0">F6-(E6+(B6/12)+0.2+(D6/12))</f>
        <v>-0.2</v>
      </c>
      <c r="D6" s="2"/>
      <c r="E6" s="2"/>
      <c r="F6" s="2"/>
      <c r="G6" s="5" t="str">
        <f t="shared" ref="G6:G19" si="1">IF(C6&lt;0,"It Doesn't Work","It Works")</f>
        <v>It Doesn't Work</v>
      </c>
    </row>
    <row r="7" spans="1:7">
      <c r="A7" s="2"/>
      <c r="B7" s="2"/>
      <c r="C7" s="12">
        <f t="shared" si="0"/>
        <v>-0.2</v>
      </c>
      <c r="D7" s="2"/>
      <c r="E7" s="2"/>
      <c r="F7" s="2"/>
      <c r="G7" s="5" t="str">
        <f t="shared" si="1"/>
        <v>It Doesn't Work</v>
      </c>
    </row>
    <row r="8" spans="1:7">
      <c r="A8" s="2"/>
      <c r="B8" s="2"/>
      <c r="C8" s="12">
        <f t="shared" si="0"/>
        <v>-0.2</v>
      </c>
      <c r="D8" s="2"/>
      <c r="E8" s="2"/>
      <c r="F8" s="2"/>
      <c r="G8" s="5" t="str">
        <f t="shared" si="1"/>
        <v>It Doesn't Work</v>
      </c>
    </row>
    <row r="9" spans="1:7">
      <c r="A9" s="2"/>
      <c r="B9" s="2"/>
      <c r="C9" s="12">
        <f t="shared" si="0"/>
        <v>-0.2</v>
      </c>
      <c r="D9" s="2"/>
      <c r="E9" s="2"/>
      <c r="F9" s="2"/>
      <c r="G9" s="5" t="str">
        <f t="shared" si="1"/>
        <v>It Doesn't Work</v>
      </c>
    </row>
    <row r="10" spans="1:7">
      <c r="A10" s="2"/>
      <c r="B10" s="2"/>
      <c r="C10" s="12">
        <f t="shared" si="0"/>
        <v>-0.2</v>
      </c>
      <c r="D10" s="2"/>
      <c r="E10" s="2"/>
      <c r="F10" s="2"/>
      <c r="G10" s="5" t="str">
        <f t="shared" si="1"/>
        <v>It Doesn't Work</v>
      </c>
    </row>
    <row r="11" spans="1:7">
      <c r="A11" s="2"/>
      <c r="B11" s="2"/>
      <c r="C11" s="12">
        <f t="shared" si="0"/>
        <v>-0.2</v>
      </c>
      <c r="D11" s="2"/>
      <c r="E11" s="2"/>
      <c r="F11" s="2"/>
      <c r="G11" s="5" t="str">
        <f t="shared" si="1"/>
        <v>It Doesn't Work</v>
      </c>
    </row>
    <row r="12" spans="1:7">
      <c r="A12" s="2"/>
      <c r="B12" s="2"/>
      <c r="C12" s="12">
        <f t="shared" si="0"/>
        <v>-0.2</v>
      </c>
      <c r="D12" s="2"/>
      <c r="E12" s="2"/>
      <c r="F12" s="2"/>
      <c r="G12" s="5" t="str">
        <f t="shared" si="1"/>
        <v>It Doesn't Work</v>
      </c>
    </row>
    <row r="13" spans="1:7">
      <c r="A13" s="2"/>
      <c r="B13" s="2"/>
      <c r="C13" s="12">
        <f t="shared" si="0"/>
        <v>-0.2</v>
      </c>
      <c r="D13" s="2"/>
      <c r="E13" s="2"/>
      <c r="F13" s="2"/>
      <c r="G13" s="5" t="str">
        <f t="shared" si="1"/>
        <v>It Doesn't Work</v>
      </c>
    </row>
    <row r="14" spans="1:7">
      <c r="A14" s="2"/>
      <c r="B14" s="2"/>
      <c r="C14" s="12">
        <f t="shared" si="0"/>
        <v>-0.2</v>
      </c>
      <c r="D14" s="2"/>
      <c r="E14" s="2"/>
      <c r="F14" s="2"/>
      <c r="G14" s="5" t="str">
        <f t="shared" si="1"/>
        <v>It Doesn't Work</v>
      </c>
    </row>
    <row r="15" spans="1:7">
      <c r="A15" s="2"/>
      <c r="B15" s="2"/>
      <c r="C15" s="12">
        <f t="shared" si="0"/>
        <v>-0.2</v>
      </c>
      <c r="D15" s="2"/>
      <c r="E15" s="2"/>
      <c r="F15" s="2"/>
      <c r="G15" s="5" t="str">
        <f t="shared" si="1"/>
        <v>It Doesn't Work</v>
      </c>
    </row>
    <row r="16" spans="1:7">
      <c r="A16" s="2"/>
      <c r="B16" s="2"/>
      <c r="C16" s="12">
        <f t="shared" si="0"/>
        <v>-0.2</v>
      </c>
      <c r="D16" s="2"/>
      <c r="E16" s="2"/>
      <c r="F16" s="2"/>
      <c r="G16" s="5" t="str">
        <f t="shared" si="1"/>
        <v>It Doesn't Work</v>
      </c>
    </row>
    <row r="17" spans="1:7">
      <c r="A17" s="2"/>
      <c r="B17" s="2"/>
      <c r="C17" s="12">
        <f t="shared" si="0"/>
        <v>-0.2</v>
      </c>
      <c r="D17" s="2"/>
      <c r="E17" s="2"/>
      <c r="F17" s="2"/>
      <c r="G17" s="5" t="str">
        <f t="shared" si="1"/>
        <v>It Doesn't Work</v>
      </c>
    </row>
    <row r="18" spans="1:7">
      <c r="A18" s="2"/>
      <c r="B18" s="2"/>
      <c r="C18" s="12">
        <f t="shared" si="0"/>
        <v>-0.2</v>
      </c>
      <c r="D18" s="2"/>
      <c r="E18" s="2"/>
      <c r="F18" s="2"/>
      <c r="G18" s="5" t="str">
        <f t="shared" si="1"/>
        <v>It Doesn't Work</v>
      </c>
    </row>
    <row r="19" spans="1:7">
      <c r="A19" s="2"/>
      <c r="B19" s="2"/>
      <c r="C19" s="12">
        <f t="shared" si="0"/>
        <v>-0.2</v>
      </c>
      <c r="D19" s="2"/>
      <c r="E19" s="2"/>
      <c r="F19" s="2"/>
      <c r="G19" s="5" t="str">
        <f t="shared" si="1"/>
        <v>It Doesn't Work</v>
      </c>
    </row>
  </sheetData>
  <mergeCells count="1">
    <mergeCell ref="A1:G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="177" workbookViewId="0">
      <selection activeCell="C6" sqref="C6"/>
    </sheetView>
  </sheetViews>
  <sheetFormatPr defaultRowHeight="12.75"/>
  <cols>
    <col min="1" max="1" width="24.42578125" customWidth="1"/>
    <col min="2" max="2" width="15.140625" customWidth="1"/>
    <col min="3" max="3" width="19" customWidth="1"/>
    <col min="4" max="4" width="23.42578125" customWidth="1"/>
    <col min="5" max="5" width="28.28515625" customWidth="1"/>
    <col min="6" max="6" width="11.42578125" customWidth="1"/>
    <col min="7" max="7" width="13.140625" customWidth="1"/>
  </cols>
  <sheetData>
    <row r="1" spans="1:8" ht="18.75">
      <c r="A1" s="32" t="s">
        <v>0</v>
      </c>
      <c r="B1" s="33"/>
      <c r="C1" s="33"/>
      <c r="D1" s="33"/>
      <c r="E1" s="34"/>
      <c r="F1" s="1"/>
      <c r="G1" s="1"/>
      <c r="H1" s="1"/>
    </row>
    <row r="4" spans="1:8" s="17" customFormat="1">
      <c r="A4" s="15" t="s">
        <v>27</v>
      </c>
      <c r="B4" s="15" t="s">
        <v>5</v>
      </c>
      <c r="C4" s="15" t="s">
        <v>6</v>
      </c>
      <c r="D4" s="16" t="s">
        <v>26</v>
      </c>
      <c r="E4" s="24" t="s">
        <v>25</v>
      </c>
    </row>
    <row r="5" spans="1:8">
      <c r="B5" s="3"/>
      <c r="C5" s="3"/>
      <c r="D5" s="6"/>
    </row>
    <row r="6" spans="1:8">
      <c r="A6" s="2"/>
      <c r="B6" s="2"/>
      <c r="C6" s="2"/>
      <c r="D6" s="14">
        <f>(C6*3)+(B6/12)</f>
        <v>0</v>
      </c>
      <c r="E6" s="23">
        <f>CEILING(D6,5)</f>
        <v>0</v>
      </c>
    </row>
    <row r="7" spans="1:8">
      <c r="A7" s="2"/>
      <c r="B7" s="2"/>
      <c r="C7" s="2"/>
      <c r="D7" s="14">
        <f t="shared" ref="D7:D13" si="0">(C7*3)+(B7/12)</f>
        <v>0</v>
      </c>
      <c r="E7" s="23">
        <f t="shared" ref="E7:E13" si="1">CEILING(D7,5)</f>
        <v>0</v>
      </c>
    </row>
    <row r="8" spans="1:8">
      <c r="A8" s="2"/>
      <c r="B8" s="2"/>
      <c r="C8" s="2"/>
      <c r="D8" s="14">
        <f t="shared" si="0"/>
        <v>0</v>
      </c>
      <c r="E8" s="23">
        <f t="shared" si="1"/>
        <v>0</v>
      </c>
    </row>
    <row r="9" spans="1:8">
      <c r="A9" s="2"/>
      <c r="B9" s="2"/>
      <c r="C9" s="2"/>
      <c r="D9" s="14">
        <f t="shared" si="0"/>
        <v>0</v>
      </c>
      <c r="E9" s="23">
        <f t="shared" si="1"/>
        <v>0</v>
      </c>
    </row>
    <row r="10" spans="1:8">
      <c r="A10" s="2"/>
      <c r="B10" s="2"/>
      <c r="C10" s="2"/>
      <c r="D10" s="14">
        <f t="shared" si="0"/>
        <v>0</v>
      </c>
      <c r="E10" s="23">
        <f t="shared" si="1"/>
        <v>0</v>
      </c>
    </row>
    <row r="11" spans="1:8">
      <c r="A11" s="2"/>
      <c r="B11" s="2"/>
      <c r="C11" s="2"/>
      <c r="D11" s="14">
        <f t="shared" si="0"/>
        <v>0</v>
      </c>
      <c r="E11" s="23">
        <f t="shared" si="1"/>
        <v>0</v>
      </c>
    </row>
    <row r="12" spans="1:8">
      <c r="A12" s="2"/>
      <c r="B12" s="2"/>
      <c r="C12" s="2"/>
      <c r="D12" s="14">
        <f t="shared" si="0"/>
        <v>0</v>
      </c>
      <c r="E12" s="23">
        <f t="shared" si="1"/>
        <v>0</v>
      </c>
    </row>
    <row r="13" spans="1:8">
      <c r="A13" s="2"/>
      <c r="B13" s="2"/>
      <c r="C13" s="2"/>
      <c r="D13" s="14">
        <f t="shared" si="0"/>
        <v>0</v>
      </c>
      <c r="E13" s="23">
        <f t="shared" si="1"/>
        <v>0</v>
      </c>
    </row>
    <row r="15" spans="1:8" ht="18">
      <c r="B15" s="4"/>
      <c r="C15" s="4"/>
      <c r="D15" s="4"/>
      <c r="E15" s="3"/>
      <c r="F15" s="3"/>
      <c r="G15" s="3"/>
    </row>
    <row r="16" spans="1:8">
      <c r="B16" s="3"/>
      <c r="C16" s="3"/>
      <c r="D16" s="3"/>
      <c r="E16" s="3"/>
      <c r="F16" s="3"/>
      <c r="G16" s="3"/>
    </row>
    <row r="17" spans="2:7">
      <c r="B17" s="3"/>
      <c r="C17" s="3"/>
      <c r="D17" s="3"/>
      <c r="E17" s="3"/>
      <c r="F17" s="3"/>
      <c r="G17" s="3"/>
    </row>
    <row r="18" spans="2:7">
      <c r="B18" s="3"/>
      <c r="C18" s="3"/>
      <c r="D18" s="3"/>
      <c r="E18" s="3"/>
      <c r="F18" s="3"/>
      <c r="G18" s="3"/>
    </row>
    <row r="19" spans="2:7">
      <c r="B19" s="3"/>
      <c r="C19" s="3"/>
      <c r="D19" s="3"/>
      <c r="E19" s="3"/>
      <c r="F19" s="3"/>
      <c r="G19" s="3"/>
    </row>
    <row r="20" spans="2:7">
      <c r="B20" s="3"/>
      <c r="C20" s="3"/>
      <c r="D20" s="3"/>
      <c r="E20" s="3"/>
      <c r="F20" s="3"/>
      <c r="G20" s="3"/>
    </row>
    <row r="21" spans="2:7">
      <c r="B21" s="3"/>
      <c r="C21" s="3"/>
      <c r="D21" s="3"/>
      <c r="E21" s="3"/>
      <c r="F21" s="3"/>
      <c r="G21" s="3"/>
    </row>
    <row r="22" spans="2:7">
      <c r="B22" s="3"/>
      <c r="C22" s="3"/>
      <c r="D22" s="3"/>
      <c r="E22" s="3"/>
      <c r="F22" s="3"/>
      <c r="G22" s="3"/>
    </row>
    <row r="23" spans="2:7">
      <c r="B23" s="3"/>
      <c r="C23" s="3"/>
      <c r="D23" s="3"/>
      <c r="E23" s="3"/>
      <c r="F23" s="3"/>
      <c r="G23" s="3"/>
    </row>
    <row r="24" spans="2:7">
      <c r="B24" s="3"/>
      <c r="C24" s="3"/>
      <c r="D24" s="3"/>
      <c r="E24" s="3"/>
      <c r="F24" s="3"/>
      <c r="G24" s="3"/>
    </row>
    <row r="25" spans="2:7">
      <c r="B25" s="3"/>
      <c r="C25" s="3"/>
      <c r="D25" s="3"/>
      <c r="E25" s="3"/>
      <c r="F25" s="3"/>
      <c r="G25" s="3"/>
    </row>
    <row r="26" spans="2:7">
      <c r="B26" s="3"/>
      <c r="C26" s="3"/>
      <c r="D26" s="3"/>
      <c r="E26" s="3"/>
      <c r="F26" s="3"/>
      <c r="G26" s="3"/>
    </row>
    <row r="27" spans="2:7">
      <c r="B27" s="3"/>
      <c r="C27" s="3"/>
      <c r="D27" s="3"/>
      <c r="E27" s="3"/>
      <c r="F27" s="3"/>
      <c r="G27" s="3"/>
    </row>
    <row r="28" spans="2:7">
      <c r="B28" s="3"/>
      <c r="C28" s="3"/>
      <c r="D28" s="3"/>
      <c r="E28" s="3"/>
      <c r="F28" s="3"/>
      <c r="G28" s="3"/>
    </row>
    <row r="29" spans="2:7">
      <c r="B29" s="3"/>
      <c r="C29" s="3"/>
      <c r="D29" s="3"/>
      <c r="E29" s="3"/>
      <c r="F29" s="3"/>
      <c r="G29" s="3"/>
    </row>
  </sheetData>
  <mergeCells count="1">
    <mergeCell ref="A1:E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="87" workbookViewId="0">
      <selection activeCell="H10" sqref="H10"/>
    </sheetView>
  </sheetViews>
  <sheetFormatPr defaultRowHeight="12.75"/>
  <cols>
    <col min="1" max="1" width="18.140625" style="18" customWidth="1"/>
    <col min="2" max="2" width="18.28515625" style="19" customWidth="1"/>
    <col min="3" max="3" width="18.28515625" style="2" customWidth="1"/>
    <col min="4" max="4" width="18.42578125" style="20" customWidth="1"/>
    <col min="5" max="5" width="1.7109375" customWidth="1"/>
    <col min="6" max="6" width="13" customWidth="1"/>
    <col min="7" max="7" width="18.28515625" customWidth="1"/>
  </cols>
  <sheetData>
    <row r="1" spans="6:10">
      <c r="F1" s="22" t="s">
        <v>24</v>
      </c>
      <c r="G1" s="18" t="s">
        <v>21</v>
      </c>
      <c r="H1" s="3"/>
      <c r="I1" s="3"/>
      <c r="J1" s="3"/>
    </row>
    <row r="2" spans="6:10">
      <c r="G2" s="19" t="s">
        <v>19</v>
      </c>
      <c r="H2" s="3"/>
      <c r="I2" s="3"/>
      <c r="J2" s="3"/>
    </row>
    <row r="3" spans="6:10">
      <c r="G3" s="2" t="s">
        <v>22</v>
      </c>
    </row>
    <row r="4" spans="6:10">
      <c r="G4" s="20" t="s">
        <v>20</v>
      </c>
    </row>
    <row r="7" spans="6:10">
      <c r="G7" s="35" t="s">
        <v>23</v>
      </c>
    </row>
    <row r="8" spans="6:10">
      <c r="G8" s="36"/>
      <c r="I8" s="21">
        <f>(I7+I9)/2</f>
        <v>0</v>
      </c>
    </row>
    <row r="9" spans="6:10">
      <c r="G9" s="36"/>
    </row>
    <row r="10" spans="6:10">
      <c r="G10" s="37"/>
    </row>
    <row r="12" spans="6:10">
      <c r="G12" s="38"/>
    </row>
    <row r="13" spans="6:10">
      <c r="G13" s="38"/>
    </row>
    <row r="14" spans="6:10">
      <c r="G14" s="38"/>
    </row>
    <row r="15" spans="6:10">
      <c r="G15" s="38"/>
    </row>
  </sheetData>
  <mergeCells count="2">
    <mergeCell ref="G7:G10"/>
    <mergeCell ref="G12:G1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Slope Values</vt:lpstr>
      <vt:lpstr>Pipe Cover Driveway Calcs</vt:lpstr>
      <vt:lpstr>Easement Width Calc.</vt:lpstr>
      <vt:lpstr>Data Field for Profile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 Calculations</dc:title>
  <dc:subject>Civil Engineering &amp; Surveying</dc:subject>
  <dc:creator>hasarae</dc:creator>
  <cp:lastModifiedBy>Eric K Hasara</cp:lastModifiedBy>
  <dcterms:created xsi:type="dcterms:W3CDTF">2006-07-03T19:52:30Z</dcterms:created>
  <dcterms:modified xsi:type="dcterms:W3CDTF">2010-03-08T14:26:54Z</dcterms:modified>
</cp:coreProperties>
</file>