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Community Development\HOME\ARP-American Rescue Plan\HOME-ARP Application Final\HOME-ARP App October 2024\"/>
    </mc:Choice>
  </mc:AlternateContent>
  <bookViews>
    <workbookView xWindow="0" yWindow="0" windowWidth="28800" windowHeight="12435"/>
  </bookViews>
  <sheets>
    <sheet name="Annual Exp &amp; Cash Flow" sheetId="5" r:id="rId1"/>
    <sheet name="Development Costs" sheetId="8" r:id="rId2"/>
    <sheet name="Project Sources Identification" sheetId="9" r:id="rId3"/>
    <sheet name="Subsidy Layering" sheetId="10" r:id="rId4"/>
    <sheet name="Rent Breakdown" sheetId="7" r:id="rId5"/>
  </sheets>
  <externalReferences>
    <externalReference r:id="rId6"/>
  </externalReferences>
  <calcPr calcId="162913"/>
</workbook>
</file>

<file path=xl/calcChain.xml><?xml version="1.0" encoding="utf-8"?>
<calcChain xmlns="http://schemas.openxmlformats.org/spreadsheetml/2006/main">
  <c r="B13" i="10" l="1"/>
  <c r="B11" i="10"/>
  <c r="B10" i="10"/>
  <c r="B9" i="10"/>
  <c r="B7" i="10"/>
  <c r="B6" i="10"/>
  <c r="B5" i="10"/>
  <c r="B4" i="10"/>
  <c r="B3" i="10"/>
  <c r="B8" i="10" s="1"/>
  <c r="B12" i="10" s="1"/>
  <c r="B14" i="10" s="1"/>
  <c r="B15" i="9"/>
  <c r="B17" i="9" s="1"/>
  <c r="I53" i="8"/>
  <c r="H53" i="8"/>
  <c r="G53" i="8"/>
  <c r="F53" i="8"/>
  <c r="E53" i="8"/>
  <c r="D52" i="8"/>
  <c r="D50" i="8"/>
  <c r="D49" i="8"/>
  <c r="D48" i="8"/>
  <c r="D53" i="8" s="1"/>
  <c r="D47" i="8"/>
  <c r="I45" i="8"/>
  <c r="H45" i="8"/>
  <c r="G45" i="8"/>
  <c r="F45" i="8"/>
  <c r="E45" i="8"/>
  <c r="D44" i="8"/>
  <c r="D43" i="8"/>
  <c r="D42" i="8"/>
  <c r="D41" i="8"/>
  <c r="D40" i="8"/>
  <c r="D45" i="8" s="1"/>
  <c r="I38" i="8"/>
  <c r="H38" i="8"/>
  <c r="G38" i="8"/>
  <c r="F38" i="8"/>
  <c r="E38" i="8"/>
  <c r="D37" i="8"/>
  <c r="D36" i="8"/>
  <c r="D35" i="8"/>
  <c r="D34" i="8"/>
  <c r="D38" i="8" s="1"/>
  <c r="I32" i="8"/>
  <c r="H32" i="8"/>
  <c r="G32" i="8"/>
  <c r="F32" i="8"/>
  <c r="E32" i="8"/>
  <c r="D31" i="8"/>
  <c r="D30" i="8"/>
  <c r="D29" i="8"/>
  <c r="D28" i="8"/>
  <c r="D32" i="8" s="1"/>
  <c r="D27" i="8"/>
  <c r="I25" i="8"/>
  <c r="H25" i="8"/>
  <c r="G25" i="8"/>
  <c r="F25" i="8"/>
  <c r="E25" i="8"/>
  <c r="D24" i="8"/>
  <c r="D23" i="8"/>
  <c r="D22" i="8"/>
  <c r="D21" i="8"/>
  <c r="D20" i="8"/>
  <c r="D25" i="8" s="1"/>
  <c r="I18" i="8"/>
  <c r="H18" i="8"/>
  <c r="G18" i="8"/>
  <c r="F18" i="8"/>
  <c r="E18" i="8"/>
  <c r="D17" i="8"/>
  <c r="D16" i="8"/>
  <c r="D15" i="8"/>
  <c r="D14" i="8"/>
  <c r="D13" i="8"/>
  <c r="D18" i="8" s="1"/>
  <c r="D12" i="8"/>
  <c r="D11" i="8"/>
  <c r="I9" i="8"/>
  <c r="I55" i="8" s="1"/>
  <c r="H9" i="8"/>
  <c r="H55" i="8" s="1"/>
  <c r="G9" i="8"/>
  <c r="G55" i="8" s="1"/>
  <c r="F9" i="8"/>
  <c r="F55" i="8" s="1"/>
  <c r="E9" i="8"/>
  <c r="E55" i="8" s="1"/>
  <c r="D8" i="8"/>
  <c r="D9" i="8" s="1"/>
  <c r="D7" i="8"/>
  <c r="D6" i="8"/>
  <c r="D55" i="8" l="1"/>
  <c r="S46" i="5" l="1"/>
  <c r="R46" i="5"/>
  <c r="Q46" i="5"/>
  <c r="P46" i="5"/>
  <c r="O46" i="5"/>
  <c r="S40" i="5"/>
  <c r="R40" i="5"/>
  <c r="Q40" i="5"/>
  <c r="P40" i="5"/>
  <c r="O40" i="5"/>
  <c r="S29" i="5"/>
  <c r="R29" i="5"/>
  <c r="Q29" i="5"/>
  <c r="P29" i="5"/>
  <c r="O29" i="5"/>
  <c r="S18" i="5"/>
  <c r="S48" i="5" s="1"/>
  <c r="S50" i="5" s="1"/>
  <c r="R18" i="5"/>
  <c r="Q18" i="5"/>
  <c r="Q48" i="5" s="1"/>
  <c r="Q50" i="5" s="1"/>
  <c r="P18" i="5"/>
  <c r="O18" i="5"/>
  <c r="S7" i="5"/>
  <c r="R7" i="5"/>
  <c r="Q7" i="5"/>
  <c r="P7" i="5"/>
  <c r="O7" i="5"/>
  <c r="N46" i="5"/>
  <c r="M46" i="5"/>
  <c r="L46" i="5"/>
  <c r="K46" i="5"/>
  <c r="J46" i="5"/>
  <c r="N40" i="5"/>
  <c r="M40" i="5"/>
  <c r="L40" i="5"/>
  <c r="K40" i="5"/>
  <c r="J40" i="5"/>
  <c r="N29" i="5"/>
  <c r="M29" i="5"/>
  <c r="L29" i="5"/>
  <c r="K29" i="5"/>
  <c r="J29" i="5"/>
  <c r="N18" i="5"/>
  <c r="M18" i="5"/>
  <c r="L18" i="5"/>
  <c r="L48" i="5" s="1"/>
  <c r="L50" i="5" s="1"/>
  <c r="K18" i="5"/>
  <c r="K48" i="5" s="1"/>
  <c r="K50" i="5" s="1"/>
  <c r="J18" i="5"/>
  <c r="N7" i="5"/>
  <c r="M7" i="5"/>
  <c r="L7" i="5"/>
  <c r="K7" i="5"/>
  <c r="J7" i="5"/>
  <c r="R48" i="5" l="1"/>
  <c r="R50" i="5" s="1"/>
  <c r="R55" i="5" s="1"/>
  <c r="N48" i="5"/>
  <c r="N50" i="5" s="1"/>
  <c r="N53" i="5" s="1"/>
  <c r="O48" i="5"/>
  <c r="O50" i="5" s="1"/>
  <c r="O53" i="5" s="1"/>
  <c r="J48" i="5"/>
  <c r="J50" i="5" s="1"/>
  <c r="M48" i="5"/>
  <c r="M50" i="5" s="1"/>
  <c r="P48" i="5"/>
  <c r="P50" i="5" s="1"/>
  <c r="S53" i="5"/>
  <c r="S55" i="5"/>
  <c r="P55" i="5"/>
  <c r="P53" i="5"/>
  <c r="Q53" i="5"/>
  <c r="Q55" i="5"/>
  <c r="K55" i="5"/>
  <c r="K53" i="5"/>
  <c r="L55" i="5"/>
  <c r="L53" i="5"/>
  <c r="M53" i="5"/>
  <c r="M55" i="5"/>
  <c r="J55" i="5"/>
  <c r="J53" i="5"/>
  <c r="O55" i="5" l="1"/>
  <c r="R53" i="5"/>
  <c r="N55" i="5"/>
  <c r="G25" i="7"/>
  <c r="G26" i="7"/>
  <c r="G27" i="7"/>
  <c r="G45" i="7"/>
  <c r="G46" i="7"/>
  <c r="G47" i="7"/>
  <c r="G66" i="7"/>
  <c r="G67" i="7"/>
  <c r="G91" i="7" s="1"/>
  <c r="G68" i="7"/>
  <c r="G86" i="7"/>
  <c r="G87" i="7"/>
  <c r="G88" i="7"/>
  <c r="G92" i="7" l="1"/>
  <c r="G90" i="7"/>
  <c r="G93" i="7" s="1"/>
  <c r="I46" i="5" l="1"/>
  <c r="H46" i="5"/>
  <c r="G46" i="5"/>
  <c r="F46" i="5"/>
  <c r="E46" i="5"/>
  <c r="I40" i="5"/>
  <c r="H40" i="5"/>
  <c r="G40" i="5"/>
  <c r="F40" i="5"/>
  <c r="E40" i="5"/>
  <c r="I29" i="5"/>
  <c r="H29" i="5"/>
  <c r="G29" i="5"/>
  <c r="F29" i="5"/>
  <c r="E29" i="5"/>
  <c r="I18" i="5"/>
  <c r="H18" i="5"/>
  <c r="G18" i="5"/>
  <c r="F18" i="5"/>
  <c r="E18" i="5"/>
  <c r="I7" i="5"/>
  <c r="H7" i="5"/>
  <c r="G7" i="5"/>
  <c r="F7" i="5"/>
  <c r="E7" i="5"/>
  <c r="I48" i="5" l="1"/>
  <c r="F48" i="5"/>
  <c r="F50" i="5" s="1"/>
  <c r="I50" i="5"/>
  <c r="G48" i="5"/>
  <c r="G50" i="5" s="1"/>
  <c r="E48" i="5"/>
  <c r="E50" i="5" s="1"/>
  <c r="H48" i="5"/>
  <c r="H50" i="5" s="1"/>
  <c r="H53" i="5" l="1"/>
  <c r="H55" i="5"/>
  <c r="E55" i="5"/>
  <c r="E53" i="5"/>
  <c r="G55" i="5"/>
  <c r="G53" i="5"/>
  <c r="F55" i="5"/>
  <c r="F53" i="5"/>
  <c r="I55" i="5"/>
  <c r="I53" i="5"/>
</calcChain>
</file>

<file path=xl/sharedStrings.xml><?xml version="1.0" encoding="utf-8"?>
<sst xmlns="http://schemas.openxmlformats.org/spreadsheetml/2006/main" count="291" uniqueCount="193">
  <si>
    <t>Subtotal</t>
  </si>
  <si>
    <t xml:space="preserve">   Interim Costs</t>
  </si>
  <si>
    <t xml:space="preserve">   Development Reserves</t>
  </si>
  <si>
    <t>TOTALS</t>
  </si>
  <si>
    <t>Development Costs</t>
  </si>
  <si>
    <t>Source 1</t>
  </si>
  <si>
    <t>Source 2</t>
  </si>
  <si>
    <t>Source 3</t>
  </si>
  <si>
    <t xml:space="preserve">   Acquisition Costs</t>
  </si>
  <si>
    <t xml:space="preserve">   Construction Costs</t>
  </si>
  <si>
    <t xml:space="preserve">   Professional Fees</t>
  </si>
  <si>
    <t>Total Projected Cost</t>
  </si>
  <si>
    <t>Gross Annual Rental Income</t>
  </si>
  <si>
    <t>Other Income</t>
  </si>
  <si>
    <t>Effective Gross Income:</t>
  </si>
  <si>
    <t>General &amp; Administrative</t>
  </si>
  <si>
    <t>Accounting</t>
  </si>
  <si>
    <t>Advertising</t>
  </si>
  <si>
    <t>Legal</t>
  </si>
  <si>
    <t>Equipment</t>
  </si>
  <si>
    <t>Management Fees</t>
  </si>
  <si>
    <t>Office Supplies</t>
  </si>
  <si>
    <t>Telephone</t>
  </si>
  <si>
    <t>Other (specify)</t>
  </si>
  <si>
    <t>Operating</t>
  </si>
  <si>
    <t>Fuel (heating and hot water)</t>
  </si>
  <si>
    <t>Electricity</t>
  </si>
  <si>
    <t>Water &amp; Sewer</t>
  </si>
  <si>
    <t>Gas</t>
  </si>
  <si>
    <t>Garbage/Trash</t>
  </si>
  <si>
    <t>Security</t>
  </si>
  <si>
    <t>Total Operating:</t>
  </si>
  <si>
    <t>Total General &amp; Administrative:</t>
  </si>
  <si>
    <t>Maintenance</t>
  </si>
  <si>
    <t>Elevator</t>
  </si>
  <si>
    <t>Exterminating</t>
  </si>
  <si>
    <t>Grounds</t>
  </si>
  <si>
    <t>Repairs</t>
  </si>
  <si>
    <t>Salaries</t>
  </si>
  <si>
    <t>Supplies</t>
  </si>
  <si>
    <t>Total Maintenance:</t>
  </si>
  <si>
    <t>Taxes &amp; Insurance</t>
  </si>
  <si>
    <t>Real Estate Taxes</t>
  </si>
  <si>
    <t>Other Taxes, Licenses, Fees</t>
  </si>
  <si>
    <t>Insurance</t>
  </si>
  <si>
    <t>Total Operating Expenses</t>
  </si>
  <si>
    <t>Annual Replacement Reserve</t>
  </si>
  <si>
    <t>Net Operating Income (NOI)</t>
  </si>
  <si>
    <t>Annual Debt Service</t>
  </si>
  <si>
    <t>Net Profit/(Loss) for Year</t>
  </si>
  <si>
    <t>Total Taxes &amp; Insurance:</t>
  </si>
  <si>
    <t>Painting/Cleaning/Decorating</t>
  </si>
  <si>
    <t>Proforma</t>
  </si>
  <si>
    <t>Debt Coverage Ratio (1.15 min.)</t>
  </si>
  <si>
    <t xml:space="preserve">   Financing Fees and Expenses</t>
  </si>
  <si>
    <t>HOME</t>
  </si>
  <si>
    <t>1.  Land</t>
  </si>
  <si>
    <t>2.  Existing Structures</t>
  </si>
  <si>
    <t>3.  Other</t>
  </si>
  <si>
    <t>4.  Demolition</t>
  </si>
  <si>
    <t>5.  On-Site Improvements</t>
  </si>
  <si>
    <t>6.  New Building</t>
  </si>
  <si>
    <t>7.  Rehabilitation</t>
  </si>
  <si>
    <t>8.  General Requirements</t>
  </si>
  <si>
    <t>9.  Contractor Profit &amp; Overhead</t>
  </si>
  <si>
    <t>11. Accountant</t>
  </si>
  <si>
    <t>12. Architect</t>
  </si>
  <si>
    <t>13. Attorney</t>
  </si>
  <si>
    <t>14. Consultant</t>
  </si>
  <si>
    <t>16. Hazard/Liability Insurance</t>
  </si>
  <si>
    <t>17. Interest</t>
  </si>
  <si>
    <t>18. Payment/Performance Bond</t>
  </si>
  <si>
    <t>19. Title/Recording/Legal Fees</t>
  </si>
  <si>
    <t>21. Credit Report</t>
  </si>
  <si>
    <t>22. Loan Origination/Closing</t>
  </si>
  <si>
    <t>23. Title/Recording/Legal Fees</t>
  </si>
  <si>
    <t>25. Appraisal</t>
  </si>
  <si>
    <t>26. Market Study</t>
  </si>
  <si>
    <t>27. Environmental Review</t>
  </si>
  <si>
    <t>28. Relocation Expenses</t>
  </si>
  <si>
    <t>29. Other</t>
  </si>
  <si>
    <t>30. Rent-up Reserve</t>
  </si>
  <si>
    <t>31. Operating Reserve</t>
  </si>
  <si>
    <t>32. Developer Fees   5% (Acquisition)</t>
  </si>
  <si>
    <t>Year 1</t>
  </si>
  <si>
    <t>Year 2</t>
  </si>
  <si>
    <t>Year 3</t>
  </si>
  <si>
    <t>Year 4</t>
  </si>
  <si>
    <t>Year 5</t>
  </si>
  <si>
    <t>Source 4</t>
  </si>
  <si>
    <t>10. Other:</t>
  </si>
  <si>
    <t>15. Other:</t>
  </si>
  <si>
    <t>20. Other:</t>
  </si>
  <si>
    <t>24. Other:</t>
  </si>
  <si>
    <t>Independent Inspections (PBE)</t>
  </si>
  <si>
    <t>DEVELOPMENT COSTS</t>
  </si>
  <si>
    <t>Annual Expense and Cash Flow Projection</t>
  </si>
  <si>
    <t>*Attached Commitment Letter for all Funding Sources to this Spreadsheet</t>
  </si>
  <si>
    <t>Deficit/Surplus</t>
  </si>
  <si>
    <t>Proposed Project Total</t>
  </si>
  <si>
    <t>Total</t>
  </si>
  <si>
    <t>If Awarded, Attach* Commitment Letter and Check Off Here</t>
  </si>
  <si>
    <t>Date Funding Announcements Made</t>
  </si>
  <si>
    <t>Application Due Date</t>
  </si>
  <si>
    <t>Has Application Been Submitted?</t>
  </si>
  <si>
    <t>Amount</t>
  </si>
  <si>
    <t>Funding Source</t>
  </si>
  <si>
    <t>Proposed Project:</t>
  </si>
  <si>
    <t>Project Funding Sources Identification</t>
  </si>
  <si>
    <t>Total Residential Rents</t>
  </si>
  <si>
    <t>Total Market Rents</t>
  </si>
  <si>
    <t>Total Other Restricted</t>
  </si>
  <si>
    <t>Total HOME Rents</t>
  </si>
  <si>
    <t>Subtotal Market Rents</t>
  </si>
  <si>
    <t>Subtotal Other Restricted</t>
  </si>
  <si>
    <t>Subtotal HOME Rents</t>
  </si>
  <si>
    <t>* This is the tenant rent plus the applicable allowance for heat, hotwater and electric not provided in the tenant rent.  If all utilities are included in the tenant rent, this number is the same as the tenant rent.</t>
  </si>
  <si>
    <t>120% AMI</t>
  </si>
  <si>
    <t>100% AMI</t>
  </si>
  <si>
    <t>80% AMI</t>
  </si>
  <si>
    <t>60% AMI</t>
  </si>
  <si>
    <t>50% AMI</t>
  </si>
  <si>
    <t>40% AMI</t>
  </si>
  <si>
    <t>30% AMI</t>
  </si>
  <si>
    <t>Vouchers</t>
  </si>
  <si>
    <t>High HOME</t>
  </si>
  <si>
    <t>Low HOME</t>
  </si>
  <si>
    <t>Restricted Units</t>
  </si>
  <si>
    <t>Market</t>
  </si>
  <si>
    <t>Type 2</t>
  </si>
  <si>
    <t>Type 1</t>
  </si>
  <si>
    <t>Market Units</t>
  </si>
  <si>
    <t>Underwriting Review</t>
  </si>
  <si>
    <t>Restricted Rent Limit</t>
  </si>
  <si>
    <t>Rent Governed By</t>
  </si>
  <si>
    <t>Rent Including All Utilities*</t>
  </si>
  <si>
    <t>Tenant Rent</t>
  </si>
  <si>
    <t># of 3 Bdrm Units</t>
  </si>
  <si>
    <t>Rent Basis</t>
  </si>
  <si>
    <t># of 2 Bdrm Units</t>
  </si>
  <si>
    <t>Two-Bedroom Units</t>
  </si>
  <si>
    <t>Rent Breakdown by Unit Size (continued)</t>
  </si>
  <si>
    <t># of 1 Bdrm Units</t>
  </si>
  <si>
    <t>One-Bedroom Units</t>
  </si>
  <si>
    <t># of 0 Bdrm Units</t>
  </si>
  <si>
    <t>Electric</t>
  </si>
  <si>
    <t>Propane</t>
  </si>
  <si>
    <t>Oil</t>
  </si>
  <si>
    <t>No</t>
  </si>
  <si>
    <t>Hotwater</t>
  </si>
  <si>
    <t>Natural Gas</t>
  </si>
  <si>
    <t>Yes</t>
  </si>
  <si>
    <t>Heat</t>
  </si>
  <si>
    <t xml:space="preserve">Note utilities included in tenant rent:  </t>
  </si>
  <si>
    <t>(click on cell for dropdown menu)</t>
  </si>
  <si>
    <t>Source</t>
  </si>
  <si>
    <t>Included</t>
  </si>
  <si>
    <t xml:space="preserve"> Rent Breakdown by Unit Size</t>
  </si>
  <si>
    <t>Three-Bedroom Units</t>
  </si>
  <si>
    <t>Zero-Bedroom Units (Single Room Occupancy)</t>
  </si>
  <si>
    <t>Year 6</t>
  </si>
  <si>
    <t>Year 7</t>
  </si>
  <si>
    <t>Year 8</t>
  </si>
  <si>
    <t>Year 9</t>
  </si>
  <si>
    <t>Year 10</t>
  </si>
  <si>
    <t>Year 11</t>
  </si>
  <si>
    <t>Year 12</t>
  </si>
  <si>
    <t>Year 13</t>
  </si>
  <si>
    <t>Year 14</t>
  </si>
  <si>
    <t>Year 15</t>
  </si>
  <si>
    <t>HOME-ARP</t>
  </si>
  <si>
    <t xml:space="preserve">   Other Professional Services</t>
  </si>
  <si>
    <t>33. Developer Fees 10% (Rehab)</t>
  </si>
  <si>
    <t>34. Developer Fees 15% (New Construction)</t>
  </si>
  <si>
    <t>35. Other:</t>
  </si>
  <si>
    <t>36.</t>
  </si>
  <si>
    <t>Private Development Loan</t>
  </si>
  <si>
    <t>Subrecipient Equity</t>
  </si>
  <si>
    <t>Subsidy Layering Review</t>
  </si>
  <si>
    <t>Project Development</t>
  </si>
  <si>
    <t>Hard Costs</t>
  </si>
  <si>
    <t>Soft Costs</t>
  </si>
  <si>
    <t xml:space="preserve">Developer Fees </t>
  </si>
  <si>
    <t>Reserves</t>
  </si>
  <si>
    <t>Other Costs</t>
  </si>
  <si>
    <t>Total Development Costs</t>
  </si>
  <si>
    <t>Maximum Loan Amount</t>
  </si>
  <si>
    <t>Equity Contribution</t>
  </si>
  <si>
    <t>Other Sources</t>
  </si>
  <si>
    <t>Funding Gap</t>
  </si>
  <si>
    <t>Remaining Funding Gap</t>
  </si>
  <si>
    <t>Less, Vacancy Allowance (5% min.)</t>
  </si>
  <si>
    <t>HOME-ARP Funding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</si>
</sst>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0"/>
      <color indexed="12"/>
      <name val="Arial"/>
      <family val="2"/>
    </font>
    <font>
      <sz val="10"/>
      <name val="Arial"/>
      <family val="2"/>
    </font>
    <font>
      <b/>
      <sz val="16"/>
      <name val="Arial"/>
      <family val="2"/>
    </font>
    <font>
      <b/>
      <sz val="14"/>
      <name val="Arial"/>
      <family val="2"/>
    </font>
    <font>
      <b/>
      <i/>
      <sz val="10"/>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9"/>
      <color theme="1"/>
      <name val="Calibri"/>
      <family val="2"/>
      <scheme val="minor"/>
    </font>
    <font>
      <sz val="8"/>
      <color theme="1"/>
      <name val="Calibri"/>
      <family val="2"/>
      <scheme val="minor"/>
    </font>
    <font>
      <i/>
      <sz val="9"/>
      <color theme="1"/>
      <name val="Calibri"/>
      <family val="2"/>
      <scheme val="minor"/>
    </font>
    <font>
      <b/>
      <sz val="9"/>
      <color theme="1"/>
      <name val="Calibri"/>
      <family val="2"/>
      <scheme val="minor"/>
    </font>
    <font>
      <b/>
      <sz val="12"/>
      <color theme="1"/>
      <name val="Calibri"/>
      <family val="2"/>
      <scheme val="minor"/>
    </font>
    <font>
      <sz val="8"/>
      <color rgb="FFFF0000"/>
      <name val="Calibri"/>
      <family val="2"/>
      <scheme val="minor"/>
    </font>
    <font>
      <sz val="9"/>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6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7">
    <xf numFmtId="0" fontId="0" fillId="0" borderId="0"/>
    <xf numFmtId="9" fontId="4"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0" fontId="1" fillId="0" borderId="0"/>
    <xf numFmtId="0" fontId="1" fillId="0" borderId="0"/>
  </cellStyleXfs>
  <cellXfs count="133">
    <xf numFmtId="0" fontId="0" fillId="0" borderId="0" xfId="0"/>
    <xf numFmtId="4" fontId="7" fillId="0" borderId="1" xfId="0" applyNumberFormat="1" applyFont="1" applyBorder="1" applyProtection="1">
      <protection locked="0"/>
    </xf>
    <xf numFmtId="4" fontId="7" fillId="0" borderId="1" xfId="0" applyNumberFormat="1" applyFont="1" applyFill="1" applyBorder="1" applyProtection="1">
      <protection locked="0"/>
    </xf>
    <xf numFmtId="0" fontId="0" fillId="0" borderId="0" xfId="0" applyProtection="1"/>
    <xf numFmtId="0" fontId="0" fillId="0" borderId="2" xfId="0" applyBorder="1" applyProtection="1"/>
    <xf numFmtId="0" fontId="0" fillId="0" borderId="0" xfId="0" applyBorder="1" applyProtection="1"/>
    <xf numFmtId="0" fontId="0" fillId="0" borderId="3" xfId="0" applyFill="1" applyBorder="1" applyProtection="1"/>
    <xf numFmtId="0" fontId="0" fillId="0" borderId="2" xfId="0" applyFill="1" applyBorder="1" applyProtection="1"/>
    <xf numFmtId="0" fontId="0" fillId="0" borderId="4" xfId="0" applyFill="1" applyBorder="1" applyProtection="1"/>
    <xf numFmtId="4" fontId="8" fillId="0" borderId="1" xfId="0" applyNumberFormat="1" applyFont="1" applyFill="1" applyBorder="1" applyProtection="1"/>
    <xf numFmtId="4" fontId="0" fillId="0" borderId="1" xfId="0" applyNumberFormat="1" applyBorder="1" applyProtection="1"/>
    <xf numFmtId="0" fontId="6" fillId="0" borderId="0" xfId="0" applyFont="1" applyFill="1" applyBorder="1" applyProtection="1"/>
    <xf numFmtId="0" fontId="0" fillId="0" borderId="5" xfId="0" applyBorder="1" applyProtection="1"/>
    <xf numFmtId="0" fontId="8" fillId="0" borderId="0" xfId="0" applyFont="1" applyFill="1" applyBorder="1" applyProtection="1"/>
    <xf numFmtId="0" fontId="6" fillId="0" borderId="3" xfId="0" applyFont="1" applyFill="1" applyBorder="1" applyProtection="1"/>
    <xf numFmtId="0" fontId="6" fillId="0" borderId="2" xfId="0" applyFont="1" applyFill="1" applyBorder="1" applyProtection="1"/>
    <xf numFmtId="4" fontId="8" fillId="0" borderId="1" xfId="1" applyNumberFormat="1" applyFont="1" applyFill="1" applyBorder="1" applyProtection="1"/>
    <xf numFmtId="0" fontId="6" fillId="2" borderId="6" xfId="0" applyFont="1" applyFill="1" applyBorder="1" applyAlignment="1" applyProtection="1">
      <alignment horizontal="center"/>
    </xf>
    <xf numFmtId="0" fontId="6" fillId="0" borderId="0" xfId="0" applyFont="1" applyProtection="1"/>
    <xf numFmtId="10" fontId="0" fillId="0" borderId="1" xfId="0" applyNumberFormat="1" applyFill="1" applyBorder="1" applyProtection="1"/>
    <xf numFmtId="0" fontId="6" fillId="0" borderId="2" xfId="0" applyFont="1" applyBorder="1" applyProtection="1"/>
    <xf numFmtId="0" fontId="0" fillId="0" borderId="0" xfId="0" applyFill="1" applyProtection="1"/>
    <xf numFmtId="0" fontId="0" fillId="0" borderId="0" xfId="0" applyFill="1" applyBorder="1" applyProtection="1"/>
    <xf numFmtId="4" fontId="0" fillId="0" borderId="0" xfId="0" applyNumberFormat="1" applyProtection="1"/>
    <xf numFmtId="10" fontId="0" fillId="0" borderId="1" xfId="0" applyNumberFormat="1" applyBorder="1" applyProtection="1"/>
    <xf numFmtId="4" fontId="0" fillId="0" borderId="1" xfId="0" applyNumberFormat="1" applyFill="1" applyBorder="1" applyProtection="1"/>
    <xf numFmtId="4" fontId="0" fillId="0" borderId="0" xfId="0" applyNumberFormat="1" applyFill="1" applyProtection="1"/>
    <xf numFmtId="4" fontId="7" fillId="3" borderId="1" xfId="0" applyNumberFormat="1" applyFont="1" applyFill="1" applyBorder="1" applyProtection="1"/>
    <xf numFmtId="4" fontId="7" fillId="4" borderId="1" xfId="0" applyNumberFormat="1" applyFont="1" applyFill="1" applyBorder="1" applyProtection="1"/>
    <xf numFmtId="0" fontId="6" fillId="4" borderId="3" xfId="0" applyFont="1" applyFill="1" applyBorder="1" applyProtection="1"/>
    <xf numFmtId="0" fontId="0" fillId="4" borderId="2" xfId="0" applyFill="1" applyBorder="1" applyProtection="1"/>
    <xf numFmtId="0" fontId="0" fillId="4" borderId="4" xfId="0" applyFill="1" applyBorder="1" applyProtection="1"/>
    <xf numFmtId="0" fontId="11" fillId="0" borderId="2" xfId="0" applyFont="1" applyFill="1" applyBorder="1" applyProtection="1"/>
    <xf numFmtId="0" fontId="6" fillId="0" borderId="0" xfId="0" applyFont="1" applyFill="1" applyBorder="1" applyAlignment="1" applyProtection="1">
      <alignment horizontal="right"/>
    </xf>
    <xf numFmtId="4" fontId="0" fillId="0" borderId="0" xfId="0" applyNumberFormat="1"/>
    <xf numFmtId="0" fontId="0" fillId="5" borderId="1" xfId="0" applyFill="1" applyBorder="1" applyAlignment="1" applyProtection="1">
      <alignment horizontal="center"/>
    </xf>
    <xf numFmtId="0" fontId="7" fillId="5" borderId="1" xfId="0" applyFont="1" applyFill="1" applyBorder="1" applyAlignment="1" applyProtection="1">
      <alignment horizontal="center"/>
      <protection locked="0"/>
    </xf>
    <xf numFmtId="0" fontId="2" fillId="0" borderId="0" xfId="3"/>
    <xf numFmtId="164" fontId="2" fillId="7" borderId="0" xfId="3" applyNumberFormat="1" applyFill="1"/>
    <xf numFmtId="0" fontId="2" fillId="7" borderId="0" xfId="3" applyFill="1"/>
    <xf numFmtId="164" fontId="2" fillId="7" borderId="18" xfId="3" applyNumberFormat="1" applyFill="1" applyBorder="1" applyProtection="1"/>
    <xf numFmtId="164" fontId="2" fillId="7" borderId="23" xfId="3" applyNumberFormat="1" applyFill="1" applyBorder="1" applyProtection="1"/>
    <xf numFmtId="0" fontId="16" fillId="7" borderId="23" xfId="3" applyFont="1" applyFill="1" applyBorder="1"/>
    <xf numFmtId="0" fontId="16" fillId="7" borderId="27" xfId="3" applyFont="1" applyFill="1" applyBorder="1" applyAlignment="1">
      <alignment horizontal="left" indent="1"/>
    </xf>
    <xf numFmtId="0" fontId="16" fillId="7" borderId="1" xfId="3" applyFont="1" applyFill="1" applyBorder="1"/>
    <xf numFmtId="0" fontId="19" fillId="7" borderId="23" xfId="3" applyFont="1" applyFill="1" applyBorder="1" applyAlignment="1">
      <alignment horizontal="center" wrapText="1"/>
    </xf>
    <xf numFmtId="0" fontId="19" fillId="7" borderId="1" xfId="3" applyFont="1" applyFill="1" applyBorder="1" applyAlignment="1">
      <alignment horizontal="center" wrapText="1"/>
    </xf>
    <xf numFmtId="0" fontId="19" fillId="7" borderId="1" xfId="3" applyFont="1" applyFill="1" applyBorder="1" applyAlignment="1">
      <alignment horizontal="center"/>
    </xf>
    <xf numFmtId="0" fontId="19" fillId="7" borderId="4" xfId="3" applyFont="1" applyFill="1" applyBorder="1" applyAlignment="1">
      <alignment horizontal="center" wrapText="1"/>
    </xf>
    <xf numFmtId="0" fontId="19" fillId="7" borderId="27" xfId="3" applyFont="1" applyFill="1" applyBorder="1" applyAlignment="1">
      <alignment horizontal="center"/>
    </xf>
    <xf numFmtId="0" fontId="2" fillId="0" borderId="0" xfId="3" applyProtection="1">
      <protection locked="0"/>
    </xf>
    <xf numFmtId="0" fontId="16" fillId="0" borderId="0" xfId="3" applyFont="1" applyProtection="1">
      <protection hidden="1"/>
    </xf>
    <xf numFmtId="0" fontId="20" fillId="7" borderId="33" xfId="3" applyFont="1" applyFill="1" applyBorder="1" applyAlignment="1">
      <alignment horizontal="center"/>
    </xf>
    <xf numFmtId="0" fontId="20" fillId="7" borderId="0" xfId="3" applyFont="1" applyFill="1" applyBorder="1" applyAlignment="1">
      <alignment horizontal="center"/>
    </xf>
    <xf numFmtId="0" fontId="16" fillId="7" borderId="0" xfId="3" applyFont="1" applyFill="1" applyBorder="1" applyAlignment="1">
      <alignment horizontal="center"/>
    </xf>
    <xf numFmtId="0" fontId="16" fillId="7" borderId="25" xfId="3" applyFont="1" applyFill="1" applyBorder="1" applyAlignment="1">
      <alignment horizontal="center"/>
    </xf>
    <xf numFmtId="0" fontId="19" fillId="7" borderId="25" xfId="3" applyFont="1" applyFill="1" applyBorder="1" applyAlignment="1">
      <alignment horizontal="left"/>
    </xf>
    <xf numFmtId="0" fontId="20" fillId="7" borderId="25" xfId="3" applyFont="1" applyFill="1" applyBorder="1" applyAlignment="1">
      <alignment horizontal="center"/>
    </xf>
    <xf numFmtId="0" fontId="19" fillId="7" borderId="0" xfId="3" applyFont="1" applyFill="1" applyBorder="1" applyAlignment="1">
      <alignment horizontal="center"/>
    </xf>
    <xf numFmtId="0" fontId="21" fillId="6" borderId="0" xfId="3" applyFont="1" applyFill="1" applyBorder="1" applyAlignment="1" applyProtection="1">
      <alignment horizontal="center"/>
      <protection locked="0"/>
    </xf>
    <xf numFmtId="0" fontId="16" fillId="6" borderId="4" xfId="3" applyFont="1" applyFill="1" applyBorder="1" applyAlignment="1" applyProtection="1">
      <alignment horizontal="center"/>
      <protection locked="0"/>
    </xf>
    <xf numFmtId="164" fontId="16" fillId="6" borderId="1" xfId="4" applyNumberFormat="1" applyFont="1" applyFill="1" applyBorder="1" applyAlignment="1" applyProtection="1">
      <alignment horizontal="center"/>
      <protection locked="0"/>
    </xf>
    <xf numFmtId="0" fontId="16" fillId="6" borderId="1" xfId="3" applyFont="1" applyFill="1" applyBorder="1" applyAlignment="1" applyProtection="1">
      <alignment horizontal="center"/>
      <protection locked="0"/>
    </xf>
    <xf numFmtId="0" fontId="0" fillId="5" borderId="15" xfId="0" applyFill="1" applyBorder="1" applyAlignment="1" applyProtection="1">
      <alignment horizontal="center"/>
    </xf>
    <xf numFmtId="4" fontId="4" fillId="0" borderId="1" xfId="0" applyNumberFormat="1" applyFont="1" applyFill="1" applyBorder="1" applyProtection="1"/>
    <xf numFmtId="0" fontId="4" fillId="0" borderId="3" xfId="0" applyFont="1" applyFill="1" applyBorder="1" applyProtection="1"/>
    <xf numFmtId="0" fontId="4" fillId="0" borderId="3" xfId="0" quotePrefix="1" applyFont="1" applyFill="1" applyBorder="1" applyProtection="1"/>
    <xf numFmtId="0" fontId="1" fillId="0" borderId="0" xfId="5"/>
    <xf numFmtId="0" fontId="14" fillId="0" borderId="0" xfId="5" applyFont="1"/>
    <xf numFmtId="0" fontId="1" fillId="0" borderId="7" xfId="5" applyBorder="1"/>
    <xf numFmtId="0" fontId="1" fillId="0" borderId="0" xfId="5" applyBorder="1"/>
    <xf numFmtId="0" fontId="1" fillId="0" borderId="17" xfId="5" applyBorder="1"/>
    <xf numFmtId="0" fontId="13" fillId="0" borderId="16" xfId="5" applyFont="1" applyBorder="1" applyAlignment="1">
      <alignment horizontal="center" vertical="center" wrapText="1"/>
    </xf>
    <xf numFmtId="0" fontId="13" fillId="0" borderId="0" xfId="5" applyFont="1" applyAlignment="1">
      <alignment horizontal="center" vertical="center" wrapText="1"/>
    </xf>
    <xf numFmtId="0" fontId="12" fillId="0" borderId="0" xfId="5" applyFont="1" applyAlignment="1">
      <alignment horizontal="center" vertical="center"/>
    </xf>
    <xf numFmtId="0" fontId="12" fillId="0" borderId="15" xfId="5" applyFont="1" applyBorder="1" applyAlignment="1">
      <alignment horizontal="center" vertical="center" wrapText="1"/>
    </xf>
    <xf numFmtId="0" fontId="12" fillId="0" borderId="15" xfId="5" applyFont="1" applyBorder="1" applyAlignment="1">
      <alignment horizontal="center" vertical="center"/>
    </xf>
    <xf numFmtId="0" fontId="12" fillId="0" borderId="1" xfId="5" applyFont="1" applyBorder="1" applyAlignment="1">
      <alignment horizontal="center" vertical="center" wrapText="1"/>
    </xf>
    <xf numFmtId="0" fontId="12" fillId="0" borderId="1" xfId="5" applyFont="1" applyBorder="1" applyAlignment="1">
      <alignment horizontal="center" vertical="center"/>
    </xf>
    <xf numFmtId="0" fontId="13" fillId="0" borderId="1" xfId="5" applyFont="1" applyBorder="1" applyAlignment="1">
      <alignment horizontal="right" vertical="center" wrapText="1"/>
    </xf>
    <xf numFmtId="0" fontId="13" fillId="0" borderId="1" xfId="5" applyFont="1" applyBorder="1" applyAlignment="1">
      <alignment horizontal="center" vertical="center"/>
    </xf>
    <xf numFmtId="0" fontId="12" fillId="0" borderId="14" xfId="5" applyFont="1" applyBorder="1" applyAlignment="1">
      <alignment horizontal="center"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2" fillId="0" borderId="0" xfId="5" applyFont="1" applyAlignment="1">
      <alignment horizontal="left" vertical="center"/>
    </xf>
    <xf numFmtId="0" fontId="1" fillId="0" borderId="0" xfId="6"/>
    <xf numFmtId="0" fontId="23" fillId="0" borderId="0" xfId="6" applyFont="1"/>
    <xf numFmtId="165" fontId="23" fillId="0" borderId="0" xfId="6" applyNumberFormat="1" applyFont="1"/>
    <xf numFmtId="0" fontId="20" fillId="0" borderId="0" xfId="6" applyFont="1"/>
    <xf numFmtId="165" fontId="20" fillId="0" borderId="0" xfId="6" applyNumberFormat="1" applyFont="1"/>
    <xf numFmtId="0" fontId="6" fillId="0" borderId="0" xfId="0" applyFont="1" applyFill="1" applyBorder="1" applyAlignment="1" applyProtection="1">
      <alignment horizontal="right"/>
    </xf>
    <xf numFmtId="0" fontId="10" fillId="0" borderId="7" xfId="0" applyFont="1" applyBorder="1" applyAlignment="1">
      <alignment horizontal="center"/>
    </xf>
    <xf numFmtId="0" fontId="5" fillId="2" borderId="3"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4" xfId="0" applyFont="1" applyFill="1" applyBorder="1" applyAlignment="1" applyProtection="1">
      <alignment horizontal="left"/>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15" fillId="6" borderId="0" xfId="5" applyFont="1" applyFill="1" applyAlignment="1">
      <alignment horizontal="center"/>
    </xf>
    <xf numFmtId="0" fontId="1" fillId="6" borderId="0" xfId="5" applyFill="1" applyAlignment="1">
      <alignment horizontal="center"/>
    </xf>
    <xf numFmtId="0" fontId="20" fillId="0" borderId="0" xfId="6" applyFont="1" applyAlignment="1">
      <alignment horizontal="center"/>
    </xf>
    <xf numFmtId="0" fontId="20" fillId="7" borderId="35" xfId="3" applyFont="1" applyFill="1" applyBorder="1" applyAlignment="1">
      <alignment horizontal="center"/>
    </xf>
    <xf numFmtId="0" fontId="20" fillId="7" borderId="17" xfId="3" applyFont="1" applyFill="1" applyBorder="1" applyAlignment="1">
      <alignment horizontal="center"/>
    </xf>
    <xf numFmtId="0" fontId="20" fillId="7" borderId="34" xfId="3" applyFont="1" applyFill="1" applyBorder="1" applyAlignment="1">
      <alignment horizontal="center"/>
    </xf>
    <xf numFmtId="0" fontId="16" fillId="7" borderId="3" xfId="3" applyFont="1" applyFill="1" applyBorder="1" applyAlignment="1">
      <alignment horizontal="left"/>
    </xf>
    <xf numFmtId="0" fontId="16" fillId="7" borderId="4" xfId="3" applyFont="1" applyFill="1" applyBorder="1" applyAlignment="1">
      <alignment horizontal="left"/>
    </xf>
    <xf numFmtId="0" fontId="16" fillId="7" borderId="20" xfId="3" applyFont="1" applyFill="1" applyBorder="1" applyAlignment="1">
      <alignment horizontal="left"/>
    </xf>
    <xf numFmtId="0" fontId="16" fillId="7" borderId="19" xfId="3" applyFont="1" applyFill="1" applyBorder="1" applyAlignment="1">
      <alignment horizontal="left"/>
    </xf>
    <xf numFmtId="0" fontId="19" fillId="7" borderId="32" xfId="3" applyFont="1" applyFill="1" applyBorder="1" applyAlignment="1">
      <alignment horizontal="left"/>
    </xf>
    <xf numFmtId="0" fontId="19" fillId="7" borderId="31" xfId="3" applyFont="1" applyFill="1" applyBorder="1" applyAlignment="1">
      <alignment horizontal="left"/>
    </xf>
    <xf numFmtId="0" fontId="19" fillId="7" borderId="30" xfId="3" applyFont="1" applyFill="1" applyBorder="1" applyAlignment="1">
      <alignment horizontal="left"/>
    </xf>
    <xf numFmtId="0" fontId="18" fillId="7" borderId="29" xfId="3" applyFont="1" applyFill="1" applyBorder="1" applyAlignment="1">
      <alignment horizontal="left"/>
    </xf>
    <xf numFmtId="0" fontId="18" fillId="7" borderId="2" xfId="3" applyFont="1" applyFill="1" applyBorder="1" applyAlignment="1">
      <alignment horizontal="left"/>
    </xf>
    <xf numFmtId="0" fontId="18" fillId="7" borderId="28" xfId="3" applyFont="1" applyFill="1" applyBorder="1" applyAlignment="1">
      <alignment horizontal="left"/>
    </xf>
    <xf numFmtId="0" fontId="2" fillId="0" borderId="0" xfId="3" applyAlignment="1">
      <alignment horizontal="left" vertical="top" wrapText="1"/>
    </xf>
    <xf numFmtId="0" fontId="22" fillId="7" borderId="0" xfId="3" applyFont="1" applyFill="1" applyAlignment="1">
      <alignment horizontal="center"/>
    </xf>
    <xf numFmtId="0" fontId="17" fillId="7" borderId="26" xfId="3" applyFont="1" applyFill="1" applyBorder="1" applyAlignment="1">
      <alignment horizontal="left" wrapText="1"/>
    </xf>
    <xf numFmtId="0" fontId="17" fillId="7" borderId="9" xfId="3" applyFont="1" applyFill="1" applyBorder="1" applyAlignment="1">
      <alignment horizontal="left" wrapText="1"/>
    </xf>
    <xf numFmtId="0" fontId="17" fillId="7" borderId="10" xfId="3" applyFont="1" applyFill="1" applyBorder="1" applyAlignment="1">
      <alignment horizontal="left" wrapText="1"/>
    </xf>
    <xf numFmtId="0" fontId="17" fillId="7" borderId="25" xfId="3" applyFont="1" applyFill="1" applyBorder="1" applyAlignment="1">
      <alignment horizontal="left" wrapText="1"/>
    </xf>
    <xf numFmtId="0" fontId="17" fillId="7" borderId="0" xfId="3" applyFont="1" applyFill="1" applyBorder="1" applyAlignment="1">
      <alignment horizontal="left" wrapText="1"/>
    </xf>
    <xf numFmtId="0" fontId="17" fillId="7" borderId="24" xfId="3" applyFont="1" applyFill="1" applyBorder="1" applyAlignment="1">
      <alignment horizontal="left" wrapText="1"/>
    </xf>
    <xf numFmtId="0" fontId="17" fillId="7" borderId="22" xfId="3" applyFont="1" applyFill="1" applyBorder="1" applyAlignment="1">
      <alignment horizontal="left" wrapText="1"/>
    </xf>
    <xf numFmtId="0" fontId="17" fillId="7" borderId="7" xfId="3" applyFont="1" applyFill="1" applyBorder="1" applyAlignment="1">
      <alignment horizontal="left" wrapText="1"/>
    </xf>
    <xf numFmtId="0" fontId="17" fillId="7" borderId="21" xfId="3" applyFont="1" applyFill="1" applyBorder="1" applyAlignment="1">
      <alignment horizontal="left" wrapText="1"/>
    </xf>
    <xf numFmtId="0" fontId="20" fillId="0" borderId="0" xfId="3" applyFont="1" applyAlignment="1">
      <alignment horizontal="center"/>
    </xf>
  </cellXfs>
  <cellStyles count="7">
    <cellStyle name="Currency 2" xfId="4"/>
    <cellStyle name="Normal" xfId="0" builtinId="0"/>
    <cellStyle name="Normal 2" xfId="2"/>
    <cellStyle name="Normal 2 2" xfId="5"/>
    <cellStyle name="Normal 3" xfId="3"/>
    <cellStyle name="Normal 4" xfId="6"/>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4D4D4D"/>
      <rgbColor rgb="00DDDDD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unity%20Development/HOME/HOME%202023-2024%20YR%206/Solicitations/2023%20HCHC%20HOME%20Application%20Attach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Costs"/>
      <sheetName val="Project Sources Identification"/>
      <sheetName val="Subsidy Layering"/>
    </sheetNames>
    <sheetDataSet>
      <sheetData sheetId="0">
        <row r="9">
          <cell r="D9">
            <v>0</v>
          </cell>
        </row>
        <row r="18">
          <cell r="D18">
            <v>0</v>
          </cell>
        </row>
        <row r="25">
          <cell r="D25">
            <v>0</v>
          </cell>
        </row>
        <row r="32">
          <cell r="D32">
            <v>0</v>
          </cell>
        </row>
        <row r="38">
          <cell r="D38">
            <v>0</v>
          </cell>
        </row>
        <row r="45">
          <cell r="D45">
            <v>0</v>
          </cell>
        </row>
        <row r="47">
          <cell r="D47">
            <v>0</v>
          </cell>
        </row>
        <row r="48">
          <cell r="D48">
            <v>0</v>
          </cell>
        </row>
        <row r="49">
          <cell r="D49">
            <v>0</v>
          </cell>
        </row>
        <row r="50">
          <cell r="D50">
            <v>0</v>
          </cell>
        </row>
        <row r="51">
          <cell r="D51">
            <v>0</v>
          </cell>
        </row>
        <row r="52">
          <cell r="D52">
            <v>0</v>
          </cell>
        </row>
        <row r="55">
          <cell r="E55">
            <v>0</v>
          </cell>
        </row>
      </sheetData>
      <sheetData sheetId="1">
        <row r="7">
          <cell r="B7">
            <v>0</v>
          </cell>
        </row>
        <row r="8">
          <cell r="B8">
            <v>0</v>
          </cell>
        </row>
        <row r="9">
          <cell r="B9">
            <v>0</v>
          </cell>
        </row>
        <row r="10">
          <cell r="B10">
            <v>0</v>
          </cell>
        </row>
        <row r="11">
          <cell r="B11">
            <v>0</v>
          </cell>
        </row>
        <row r="12">
          <cell r="B12">
            <v>0</v>
          </cell>
        </row>
        <row r="13">
          <cell r="B13">
            <v>0</v>
          </cell>
        </row>
        <row r="14">
          <cell r="B14">
            <v>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workbookViewId="0">
      <selection activeCell="I11" sqref="I11"/>
    </sheetView>
  </sheetViews>
  <sheetFormatPr defaultRowHeight="12.75" x14ac:dyDescent="0.2"/>
  <cols>
    <col min="4" max="4" width="13.42578125" customWidth="1"/>
  </cols>
  <sheetData>
    <row r="1" spans="1:19" ht="18.75" thickBot="1" x14ac:dyDescent="0.3">
      <c r="A1" s="91" t="s">
        <v>96</v>
      </c>
      <c r="B1" s="91"/>
      <c r="C1" s="91"/>
      <c r="D1" s="91"/>
      <c r="E1" s="91"/>
      <c r="F1" s="91"/>
      <c r="G1" s="91"/>
      <c r="H1" s="91"/>
      <c r="I1" s="91"/>
    </row>
    <row r="2" spans="1:19" ht="15.75" x14ac:dyDescent="0.25">
      <c r="A2" s="92" t="s">
        <v>52</v>
      </c>
      <c r="B2" s="93"/>
      <c r="C2" s="93"/>
      <c r="D2" s="94"/>
      <c r="E2" s="35" t="s">
        <v>84</v>
      </c>
      <c r="F2" s="35" t="s">
        <v>85</v>
      </c>
      <c r="G2" s="35" t="s">
        <v>86</v>
      </c>
      <c r="H2" s="35" t="s">
        <v>87</v>
      </c>
      <c r="I2" s="35" t="s">
        <v>88</v>
      </c>
      <c r="J2" s="63" t="s">
        <v>160</v>
      </c>
      <c r="K2" s="63" t="s">
        <v>161</v>
      </c>
      <c r="L2" s="63" t="s">
        <v>162</v>
      </c>
      <c r="M2" s="63" t="s">
        <v>163</v>
      </c>
      <c r="N2" s="63" t="s">
        <v>164</v>
      </c>
      <c r="O2" s="63" t="s">
        <v>165</v>
      </c>
      <c r="P2" s="63" t="s">
        <v>166</v>
      </c>
      <c r="Q2" s="63" t="s">
        <v>167</v>
      </c>
      <c r="R2" s="63" t="s">
        <v>168</v>
      </c>
      <c r="S2" s="63" t="s">
        <v>169</v>
      </c>
    </row>
    <row r="3" spans="1:19" x14ac:dyDescent="0.2">
      <c r="A3" s="3"/>
      <c r="B3" s="4"/>
      <c r="C3" s="4"/>
      <c r="D3" s="4"/>
      <c r="E3" s="5"/>
      <c r="F3" s="5"/>
      <c r="G3" s="5"/>
      <c r="H3" s="5"/>
      <c r="I3" s="5"/>
      <c r="J3" s="5"/>
      <c r="K3" s="5"/>
      <c r="L3" s="5"/>
      <c r="M3" s="5"/>
      <c r="N3" s="5"/>
      <c r="O3" s="5"/>
      <c r="P3" s="5"/>
      <c r="Q3" s="5"/>
      <c r="R3" s="5"/>
      <c r="S3" s="5"/>
    </row>
    <row r="4" spans="1:19" x14ac:dyDescent="0.2">
      <c r="A4" s="6"/>
      <c r="B4" s="7" t="s">
        <v>12</v>
      </c>
      <c r="C4" s="7"/>
      <c r="D4" s="8"/>
      <c r="E4" s="2"/>
      <c r="F4" s="2"/>
      <c r="G4" s="2"/>
      <c r="H4" s="2"/>
      <c r="I4" s="2"/>
      <c r="J4" s="2"/>
      <c r="K4" s="2"/>
      <c r="L4" s="2"/>
      <c r="M4" s="2"/>
      <c r="N4" s="2"/>
      <c r="O4" s="2"/>
      <c r="P4" s="2"/>
      <c r="Q4" s="2"/>
      <c r="R4" s="2"/>
      <c r="S4" s="2"/>
    </row>
    <row r="5" spans="1:19" x14ac:dyDescent="0.2">
      <c r="A5" s="6"/>
      <c r="B5" s="7" t="s">
        <v>13</v>
      </c>
      <c r="C5" s="7"/>
      <c r="D5" s="8"/>
      <c r="E5" s="2"/>
      <c r="F5" s="2"/>
      <c r="G5" s="2"/>
      <c r="H5" s="2"/>
      <c r="I5" s="2"/>
      <c r="J5" s="2"/>
      <c r="K5" s="2"/>
      <c r="L5" s="2"/>
      <c r="M5" s="2"/>
      <c r="N5" s="2"/>
      <c r="O5" s="2"/>
      <c r="P5" s="2"/>
      <c r="Q5" s="2"/>
      <c r="R5" s="2"/>
      <c r="S5" s="2"/>
    </row>
    <row r="6" spans="1:19" x14ac:dyDescent="0.2">
      <c r="A6" s="6"/>
      <c r="B6" s="7" t="s">
        <v>191</v>
      </c>
      <c r="C6" s="7"/>
      <c r="D6" s="8"/>
      <c r="E6" s="2"/>
      <c r="F6" s="2"/>
      <c r="G6" s="2"/>
      <c r="H6" s="2"/>
      <c r="I6" s="2"/>
      <c r="J6" s="2"/>
      <c r="K6" s="2"/>
      <c r="L6" s="2"/>
      <c r="M6" s="2"/>
      <c r="N6" s="2"/>
      <c r="O6" s="2"/>
      <c r="P6" s="2"/>
      <c r="Q6" s="2"/>
      <c r="R6" s="2"/>
      <c r="S6" s="2"/>
    </row>
    <row r="7" spans="1:19" x14ac:dyDescent="0.2">
      <c r="A7" s="90" t="s">
        <v>14</v>
      </c>
      <c r="B7" s="90"/>
      <c r="C7" s="90"/>
      <c r="D7" s="90"/>
      <c r="E7" s="9">
        <f t="shared" ref="E7:S7" si="0">SUM(E4:E5)-E6</f>
        <v>0</v>
      </c>
      <c r="F7" s="9">
        <f t="shared" si="0"/>
        <v>0</v>
      </c>
      <c r="G7" s="9">
        <f t="shared" si="0"/>
        <v>0</v>
      </c>
      <c r="H7" s="9">
        <f t="shared" si="0"/>
        <v>0</v>
      </c>
      <c r="I7" s="9">
        <f t="shared" si="0"/>
        <v>0</v>
      </c>
      <c r="J7" s="9">
        <f t="shared" si="0"/>
        <v>0</v>
      </c>
      <c r="K7" s="9">
        <f t="shared" si="0"/>
        <v>0</v>
      </c>
      <c r="L7" s="9">
        <f t="shared" si="0"/>
        <v>0</v>
      </c>
      <c r="M7" s="9">
        <f t="shared" si="0"/>
        <v>0</v>
      </c>
      <c r="N7" s="9">
        <f t="shared" si="0"/>
        <v>0</v>
      </c>
      <c r="O7" s="9">
        <f t="shared" si="0"/>
        <v>0</v>
      </c>
      <c r="P7" s="9">
        <f t="shared" si="0"/>
        <v>0</v>
      </c>
      <c r="Q7" s="9">
        <f t="shared" si="0"/>
        <v>0</v>
      </c>
      <c r="R7" s="9">
        <f t="shared" si="0"/>
        <v>0</v>
      </c>
      <c r="S7" s="9">
        <f t="shared" si="0"/>
        <v>0</v>
      </c>
    </row>
    <row r="8" spans="1:19" x14ac:dyDescent="0.2">
      <c r="A8" s="11"/>
      <c r="B8" s="12"/>
      <c r="C8" s="12"/>
      <c r="D8" s="12"/>
      <c r="E8" s="13"/>
      <c r="F8" s="5"/>
      <c r="G8" s="5"/>
      <c r="H8" s="5"/>
      <c r="I8" s="5"/>
      <c r="J8" s="13"/>
      <c r="K8" s="5"/>
      <c r="L8" s="5"/>
      <c r="M8" s="5"/>
      <c r="N8" s="5"/>
      <c r="O8" s="13"/>
      <c r="P8" s="5"/>
      <c r="Q8" s="5"/>
      <c r="R8" s="5"/>
      <c r="S8" s="5"/>
    </row>
    <row r="9" spans="1:19" x14ac:dyDescent="0.2">
      <c r="A9" s="29" t="s">
        <v>15</v>
      </c>
      <c r="B9" s="30"/>
      <c r="C9" s="30"/>
      <c r="D9" s="31"/>
      <c r="E9" s="28"/>
      <c r="F9" s="28"/>
      <c r="G9" s="28"/>
      <c r="H9" s="28"/>
      <c r="I9" s="28"/>
      <c r="J9" s="28"/>
      <c r="K9" s="28"/>
      <c r="L9" s="28"/>
      <c r="M9" s="28"/>
      <c r="N9" s="28"/>
      <c r="O9" s="28"/>
      <c r="P9" s="28"/>
      <c r="Q9" s="28"/>
      <c r="R9" s="28"/>
      <c r="S9" s="28"/>
    </row>
    <row r="10" spans="1:19" x14ac:dyDescent="0.2">
      <c r="A10" s="6"/>
      <c r="B10" s="7" t="s">
        <v>16</v>
      </c>
      <c r="C10" s="7"/>
      <c r="D10" s="8"/>
      <c r="E10" s="2"/>
      <c r="F10" s="2"/>
      <c r="G10" s="2"/>
      <c r="H10" s="2"/>
      <c r="I10" s="2"/>
      <c r="J10" s="2"/>
      <c r="K10" s="2"/>
      <c r="L10" s="2"/>
      <c r="M10" s="2"/>
      <c r="N10" s="2"/>
      <c r="O10" s="2"/>
      <c r="P10" s="2"/>
      <c r="Q10" s="2"/>
      <c r="R10" s="2"/>
      <c r="S10" s="2"/>
    </row>
    <row r="11" spans="1:19" x14ac:dyDescent="0.2">
      <c r="A11" s="6"/>
      <c r="B11" s="7" t="s">
        <v>17</v>
      </c>
      <c r="C11" s="7"/>
      <c r="D11" s="8"/>
      <c r="E11" s="2"/>
      <c r="F11" s="2"/>
      <c r="G11" s="2"/>
      <c r="H11" s="2"/>
      <c r="I11" s="2"/>
      <c r="J11" s="2"/>
      <c r="K11" s="2"/>
      <c r="L11" s="2"/>
      <c r="M11" s="2"/>
      <c r="N11" s="2"/>
      <c r="O11" s="2"/>
      <c r="P11" s="2"/>
      <c r="Q11" s="2"/>
      <c r="R11" s="2"/>
      <c r="S11" s="2"/>
    </row>
    <row r="12" spans="1:19" x14ac:dyDescent="0.2">
      <c r="A12" s="6"/>
      <c r="B12" s="7" t="s">
        <v>18</v>
      </c>
      <c r="C12" s="7"/>
      <c r="D12" s="8"/>
      <c r="E12" s="2"/>
      <c r="F12" s="2"/>
      <c r="G12" s="2"/>
      <c r="H12" s="2"/>
      <c r="I12" s="2"/>
      <c r="J12" s="2"/>
      <c r="K12" s="2"/>
      <c r="L12" s="2"/>
      <c r="M12" s="2"/>
      <c r="N12" s="2"/>
      <c r="O12" s="2"/>
      <c r="P12" s="2"/>
      <c r="Q12" s="2"/>
      <c r="R12" s="2"/>
      <c r="S12" s="2"/>
    </row>
    <row r="13" spans="1:19" x14ac:dyDescent="0.2">
      <c r="A13" s="6"/>
      <c r="B13" s="7" t="s">
        <v>20</v>
      </c>
      <c r="C13" s="7"/>
      <c r="D13" s="8"/>
      <c r="E13" s="2"/>
      <c r="F13" s="2"/>
      <c r="G13" s="2"/>
      <c r="H13" s="2"/>
      <c r="I13" s="2"/>
      <c r="J13" s="2"/>
      <c r="K13" s="2"/>
      <c r="L13" s="2"/>
      <c r="M13" s="2"/>
      <c r="N13" s="2"/>
      <c r="O13" s="2"/>
      <c r="P13" s="2"/>
      <c r="Q13" s="2"/>
      <c r="R13" s="2"/>
      <c r="S13" s="2"/>
    </row>
    <row r="14" spans="1:19" x14ac:dyDescent="0.2">
      <c r="A14" s="6"/>
      <c r="B14" s="7" t="s">
        <v>19</v>
      </c>
      <c r="C14" s="7"/>
      <c r="D14" s="8"/>
      <c r="E14" s="2"/>
      <c r="F14" s="2"/>
      <c r="G14" s="2"/>
      <c r="H14" s="2"/>
      <c r="I14" s="2"/>
      <c r="J14" s="2"/>
      <c r="K14" s="2"/>
      <c r="L14" s="2"/>
      <c r="M14" s="2"/>
      <c r="N14" s="2"/>
      <c r="O14" s="2"/>
      <c r="P14" s="2"/>
      <c r="Q14" s="2"/>
      <c r="R14" s="2"/>
      <c r="S14" s="2"/>
    </row>
    <row r="15" spans="1:19" x14ac:dyDescent="0.2">
      <c r="A15" s="6"/>
      <c r="B15" s="7" t="s">
        <v>21</v>
      </c>
      <c r="C15" s="7"/>
      <c r="D15" s="8"/>
      <c r="E15" s="2"/>
      <c r="F15" s="2"/>
      <c r="G15" s="2"/>
      <c r="H15" s="2"/>
      <c r="I15" s="2"/>
      <c r="J15" s="2"/>
      <c r="K15" s="2"/>
      <c r="L15" s="2"/>
      <c r="M15" s="2"/>
      <c r="N15" s="2"/>
      <c r="O15" s="2"/>
      <c r="P15" s="2"/>
      <c r="Q15" s="2"/>
      <c r="R15" s="2"/>
      <c r="S15" s="2"/>
    </row>
    <row r="16" spans="1:19" x14ac:dyDescent="0.2">
      <c r="A16" s="6"/>
      <c r="B16" s="7" t="s">
        <v>22</v>
      </c>
      <c r="C16" s="7"/>
      <c r="D16" s="8"/>
      <c r="E16" s="2"/>
      <c r="F16" s="2"/>
      <c r="G16" s="2"/>
      <c r="H16" s="2"/>
      <c r="I16" s="2"/>
      <c r="J16" s="2"/>
      <c r="K16" s="2"/>
      <c r="L16" s="2"/>
      <c r="M16" s="2"/>
      <c r="N16" s="2"/>
      <c r="O16" s="2"/>
      <c r="P16" s="2"/>
      <c r="Q16" s="2"/>
      <c r="R16" s="2"/>
      <c r="S16" s="2"/>
    </row>
    <row r="17" spans="1:19" x14ac:dyDescent="0.2">
      <c r="A17" s="6"/>
      <c r="B17" s="7" t="s">
        <v>23</v>
      </c>
      <c r="C17" s="7"/>
      <c r="D17" s="8"/>
      <c r="E17" s="2"/>
      <c r="F17" s="2"/>
      <c r="G17" s="2"/>
      <c r="H17" s="2"/>
      <c r="I17" s="2"/>
      <c r="J17" s="2"/>
      <c r="K17" s="2"/>
      <c r="L17" s="2"/>
      <c r="M17" s="2"/>
      <c r="N17" s="2"/>
      <c r="O17" s="2"/>
      <c r="P17" s="2"/>
      <c r="Q17" s="2"/>
      <c r="R17" s="2"/>
      <c r="S17" s="2"/>
    </row>
    <row r="18" spans="1:19" x14ac:dyDescent="0.2">
      <c r="A18" s="90" t="s">
        <v>32</v>
      </c>
      <c r="B18" s="90"/>
      <c r="C18" s="90"/>
      <c r="D18" s="90"/>
      <c r="E18" s="9">
        <f t="shared" ref="E18:S18" si="1">SUM(E10:E17)</f>
        <v>0</v>
      </c>
      <c r="F18" s="9">
        <f t="shared" si="1"/>
        <v>0</v>
      </c>
      <c r="G18" s="9">
        <f t="shared" si="1"/>
        <v>0</v>
      </c>
      <c r="H18" s="9">
        <f t="shared" si="1"/>
        <v>0</v>
      </c>
      <c r="I18" s="9">
        <f t="shared" si="1"/>
        <v>0</v>
      </c>
      <c r="J18" s="9">
        <f t="shared" si="1"/>
        <v>0</v>
      </c>
      <c r="K18" s="9">
        <f t="shared" si="1"/>
        <v>0</v>
      </c>
      <c r="L18" s="9">
        <f t="shared" si="1"/>
        <v>0</v>
      </c>
      <c r="M18" s="9">
        <f t="shared" si="1"/>
        <v>0</v>
      </c>
      <c r="N18" s="9">
        <f t="shared" si="1"/>
        <v>0</v>
      </c>
      <c r="O18" s="9">
        <f t="shared" si="1"/>
        <v>0</v>
      </c>
      <c r="P18" s="9">
        <f t="shared" si="1"/>
        <v>0</v>
      </c>
      <c r="Q18" s="9">
        <f t="shared" si="1"/>
        <v>0</v>
      </c>
      <c r="R18" s="9">
        <f t="shared" si="1"/>
        <v>0</v>
      </c>
      <c r="S18" s="9">
        <f t="shared" si="1"/>
        <v>0</v>
      </c>
    </row>
    <row r="19" spans="1:19" x14ac:dyDescent="0.2">
      <c r="A19" s="11"/>
      <c r="B19" s="5"/>
      <c r="C19" s="5"/>
      <c r="D19" s="5"/>
      <c r="E19" s="13"/>
      <c r="F19" s="5"/>
      <c r="G19" s="5"/>
      <c r="H19" s="5"/>
      <c r="I19" s="5"/>
      <c r="J19" s="13"/>
      <c r="K19" s="5"/>
      <c r="L19" s="5"/>
      <c r="M19" s="5"/>
      <c r="N19" s="5"/>
      <c r="O19" s="13"/>
      <c r="P19" s="5"/>
      <c r="Q19" s="5"/>
      <c r="R19" s="5"/>
      <c r="S19" s="5"/>
    </row>
    <row r="20" spans="1:19" x14ac:dyDescent="0.2">
      <c r="A20" s="29" t="s">
        <v>24</v>
      </c>
      <c r="B20" s="30"/>
      <c r="C20" s="30"/>
      <c r="D20" s="31"/>
      <c r="E20" s="28"/>
      <c r="F20" s="28"/>
      <c r="G20" s="28"/>
      <c r="H20" s="28"/>
      <c r="I20" s="28"/>
      <c r="J20" s="28"/>
      <c r="K20" s="28"/>
      <c r="L20" s="28"/>
      <c r="M20" s="28"/>
      <c r="N20" s="28"/>
      <c r="O20" s="28"/>
      <c r="P20" s="28"/>
      <c r="Q20" s="28"/>
      <c r="R20" s="28"/>
      <c r="S20" s="28"/>
    </row>
    <row r="21" spans="1:19" x14ac:dyDescent="0.2">
      <c r="A21" s="6"/>
      <c r="B21" s="7" t="s">
        <v>26</v>
      </c>
      <c r="C21" s="7"/>
      <c r="D21" s="8"/>
      <c r="E21" s="2"/>
      <c r="F21" s="2"/>
      <c r="G21" s="2"/>
      <c r="H21" s="2"/>
      <c r="I21" s="2"/>
      <c r="J21" s="2"/>
      <c r="K21" s="2"/>
      <c r="L21" s="2"/>
      <c r="M21" s="2"/>
      <c r="N21" s="2"/>
      <c r="O21" s="2"/>
      <c r="P21" s="2"/>
      <c r="Q21" s="2"/>
      <c r="R21" s="2"/>
      <c r="S21" s="2"/>
    </row>
    <row r="22" spans="1:19" x14ac:dyDescent="0.2">
      <c r="A22" s="6"/>
      <c r="B22" s="7" t="s">
        <v>25</v>
      </c>
      <c r="C22" s="7"/>
      <c r="D22" s="8"/>
      <c r="E22" s="2"/>
      <c r="F22" s="2"/>
      <c r="G22" s="2"/>
      <c r="H22" s="2"/>
      <c r="I22" s="2"/>
      <c r="J22" s="2"/>
      <c r="K22" s="2"/>
      <c r="L22" s="2"/>
      <c r="M22" s="2"/>
      <c r="N22" s="2"/>
      <c r="O22" s="2"/>
      <c r="P22" s="2"/>
      <c r="Q22" s="2"/>
      <c r="R22" s="2"/>
      <c r="S22" s="2"/>
    </row>
    <row r="23" spans="1:19" x14ac:dyDescent="0.2">
      <c r="A23" s="6"/>
      <c r="B23" s="7" t="s">
        <v>28</v>
      </c>
      <c r="C23" s="7"/>
      <c r="D23" s="8"/>
      <c r="E23" s="2"/>
      <c r="F23" s="2"/>
      <c r="G23" s="2"/>
      <c r="H23" s="2"/>
      <c r="I23" s="2"/>
      <c r="J23" s="2"/>
      <c r="K23" s="2"/>
      <c r="L23" s="2"/>
      <c r="M23" s="2"/>
      <c r="N23" s="2"/>
      <c r="O23" s="2"/>
      <c r="P23" s="2"/>
      <c r="Q23" s="2"/>
      <c r="R23" s="2"/>
      <c r="S23" s="2"/>
    </row>
    <row r="24" spans="1:19" x14ac:dyDescent="0.2">
      <c r="A24" s="6"/>
      <c r="B24" s="7" t="s">
        <v>27</v>
      </c>
      <c r="C24" s="7"/>
      <c r="D24" s="8"/>
      <c r="E24" s="2"/>
      <c r="F24" s="2"/>
      <c r="G24" s="2"/>
      <c r="H24" s="2"/>
      <c r="I24" s="2"/>
      <c r="J24" s="2"/>
      <c r="K24" s="2"/>
      <c r="L24" s="2"/>
      <c r="M24" s="2"/>
      <c r="N24" s="2"/>
      <c r="O24" s="2"/>
      <c r="P24" s="2"/>
      <c r="Q24" s="2"/>
      <c r="R24" s="2"/>
      <c r="S24" s="2"/>
    </row>
    <row r="25" spans="1:19" x14ac:dyDescent="0.2">
      <c r="A25" s="6"/>
      <c r="B25" s="7" t="s">
        <v>29</v>
      </c>
      <c r="C25" s="7"/>
      <c r="D25" s="8"/>
      <c r="E25" s="2"/>
      <c r="F25" s="2"/>
      <c r="G25" s="2"/>
      <c r="H25" s="2"/>
      <c r="I25" s="2"/>
      <c r="J25" s="2"/>
      <c r="K25" s="2"/>
      <c r="L25" s="2"/>
      <c r="M25" s="2"/>
      <c r="N25" s="2"/>
      <c r="O25" s="2"/>
      <c r="P25" s="2"/>
      <c r="Q25" s="2"/>
      <c r="R25" s="2"/>
      <c r="S25" s="2"/>
    </row>
    <row r="26" spans="1:19" x14ac:dyDescent="0.2">
      <c r="A26" s="6"/>
      <c r="B26" s="7" t="s">
        <v>38</v>
      </c>
      <c r="C26" s="7"/>
      <c r="D26" s="8"/>
      <c r="E26" s="2"/>
      <c r="F26" s="2"/>
      <c r="G26" s="2"/>
      <c r="H26" s="2"/>
      <c r="I26" s="2"/>
      <c r="J26" s="2"/>
      <c r="K26" s="2"/>
      <c r="L26" s="2"/>
      <c r="M26" s="2"/>
      <c r="N26" s="2"/>
      <c r="O26" s="2"/>
      <c r="P26" s="2"/>
      <c r="Q26" s="2"/>
      <c r="R26" s="2"/>
      <c r="S26" s="2"/>
    </row>
    <row r="27" spans="1:19" x14ac:dyDescent="0.2">
      <c r="A27" s="6"/>
      <c r="B27" s="7" t="s">
        <v>30</v>
      </c>
      <c r="C27" s="7"/>
      <c r="D27" s="8"/>
      <c r="E27" s="2"/>
      <c r="F27" s="2"/>
      <c r="G27" s="2"/>
      <c r="H27" s="2"/>
      <c r="I27" s="2"/>
      <c r="J27" s="2"/>
      <c r="K27" s="2"/>
      <c r="L27" s="2"/>
      <c r="M27" s="2"/>
      <c r="N27" s="2"/>
      <c r="O27" s="2"/>
      <c r="P27" s="2"/>
      <c r="Q27" s="2"/>
      <c r="R27" s="2"/>
      <c r="S27" s="2"/>
    </row>
    <row r="28" spans="1:19" x14ac:dyDescent="0.2">
      <c r="A28" s="6"/>
      <c r="B28" s="7" t="s">
        <v>23</v>
      </c>
      <c r="C28" s="7"/>
      <c r="D28" s="8"/>
      <c r="E28" s="2"/>
      <c r="F28" s="2"/>
      <c r="G28" s="2"/>
      <c r="H28" s="2"/>
      <c r="I28" s="2"/>
      <c r="J28" s="2"/>
      <c r="K28" s="2"/>
      <c r="L28" s="2"/>
      <c r="M28" s="2"/>
      <c r="N28" s="2"/>
      <c r="O28" s="2"/>
      <c r="P28" s="2"/>
      <c r="Q28" s="2"/>
      <c r="R28" s="2"/>
      <c r="S28" s="2"/>
    </row>
    <row r="29" spans="1:19" x14ac:dyDescent="0.2">
      <c r="A29" s="90" t="s">
        <v>31</v>
      </c>
      <c r="B29" s="90"/>
      <c r="C29" s="90"/>
      <c r="D29" s="90"/>
      <c r="E29" s="9">
        <f t="shared" ref="E29:S29" si="2">SUM(E21:E28)</f>
        <v>0</v>
      </c>
      <c r="F29" s="9">
        <f t="shared" si="2"/>
        <v>0</v>
      </c>
      <c r="G29" s="9">
        <f t="shared" si="2"/>
        <v>0</v>
      </c>
      <c r="H29" s="9">
        <f t="shared" si="2"/>
        <v>0</v>
      </c>
      <c r="I29" s="9">
        <f t="shared" si="2"/>
        <v>0</v>
      </c>
      <c r="J29" s="9">
        <f t="shared" si="2"/>
        <v>0</v>
      </c>
      <c r="K29" s="9">
        <f t="shared" si="2"/>
        <v>0</v>
      </c>
      <c r="L29" s="9">
        <f t="shared" si="2"/>
        <v>0</v>
      </c>
      <c r="M29" s="9">
        <f t="shared" si="2"/>
        <v>0</v>
      </c>
      <c r="N29" s="9">
        <f t="shared" si="2"/>
        <v>0</v>
      </c>
      <c r="O29" s="9">
        <f t="shared" si="2"/>
        <v>0</v>
      </c>
      <c r="P29" s="9">
        <f t="shared" si="2"/>
        <v>0</v>
      </c>
      <c r="Q29" s="9">
        <f t="shared" si="2"/>
        <v>0</v>
      </c>
      <c r="R29" s="9">
        <f t="shared" si="2"/>
        <v>0</v>
      </c>
      <c r="S29" s="9">
        <f t="shared" si="2"/>
        <v>0</v>
      </c>
    </row>
    <row r="30" spans="1:19" x14ac:dyDescent="0.2">
      <c r="A30" s="33"/>
      <c r="B30" s="33"/>
      <c r="C30" s="33"/>
      <c r="D30" s="3"/>
      <c r="E30" s="3"/>
      <c r="F30" s="3"/>
      <c r="G30" s="3"/>
      <c r="H30" s="3"/>
      <c r="I30" s="3"/>
      <c r="J30" s="3"/>
      <c r="K30" s="3"/>
      <c r="L30" s="3"/>
      <c r="M30" s="3"/>
      <c r="N30" s="3"/>
      <c r="O30" s="3"/>
      <c r="P30" s="3"/>
      <c r="Q30" s="3"/>
      <c r="R30" s="3"/>
      <c r="S30" s="3"/>
    </row>
    <row r="31" spans="1:19" x14ac:dyDescent="0.2">
      <c r="A31" s="29" t="s">
        <v>33</v>
      </c>
      <c r="B31" s="30"/>
      <c r="C31" s="30"/>
      <c r="D31" s="31"/>
      <c r="E31" s="28"/>
      <c r="F31" s="28"/>
      <c r="G31" s="28"/>
      <c r="H31" s="28"/>
      <c r="I31" s="28"/>
      <c r="J31" s="28"/>
      <c r="K31" s="28"/>
      <c r="L31" s="28"/>
      <c r="M31" s="28"/>
      <c r="N31" s="28"/>
      <c r="O31" s="28"/>
      <c r="P31" s="28"/>
      <c r="Q31" s="28"/>
      <c r="R31" s="28"/>
      <c r="S31" s="28"/>
    </row>
    <row r="32" spans="1:19" x14ac:dyDescent="0.2">
      <c r="A32" s="6"/>
      <c r="B32" s="7" t="s">
        <v>34</v>
      </c>
      <c r="C32" s="7"/>
      <c r="D32" s="8"/>
      <c r="E32" s="2"/>
      <c r="F32" s="2"/>
      <c r="G32" s="2"/>
      <c r="H32" s="2"/>
      <c r="I32" s="2"/>
      <c r="J32" s="2"/>
      <c r="K32" s="2"/>
      <c r="L32" s="2"/>
      <c r="M32" s="2"/>
      <c r="N32" s="2"/>
      <c r="O32" s="2"/>
      <c r="P32" s="2"/>
      <c r="Q32" s="2"/>
      <c r="R32" s="2"/>
      <c r="S32" s="2"/>
    </row>
    <row r="33" spans="1:19" x14ac:dyDescent="0.2">
      <c r="A33" s="6"/>
      <c r="B33" s="7" t="s">
        <v>35</v>
      </c>
      <c r="C33" s="7"/>
      <c r="D33" s="8"/>
      <c r="E33" s="2"/>
      <c r="F33" s="2"/>
      <c r="G33" s="2"/>
      <c r="H33" s="2"/>
      <c r="I33" s="2"/>
      <c r="J33" s="2"/>
      <c r="K33" s="2"/>
      <c r="L33" s="2"/>
      <c r="M33" s="2"/>
      <c r="N33" s="2"/>
      <c r="O33" s="2"/>
      <c r="P33" s="2"/>
      <c r="Q33" s="2"/>
      <c r="R33" s="2"/>
      <c r="S33" s="2"/>
    </row>
    <row r="34" spans="1:19" x14ac:dyDescent="0.2">
      <c r="A34" s="6"/>
      <c r="B34" s="7" t="s">
        <v>36</v>
      </c>
      <c r="C34" s="7"/>
      <c r="D34" s="8"/>
      <c r="E34" s="2"/>
      <c r="F34" s="2"/>
      <c r="G34" s="2"/>
      <c r="H34" s="2"/>
      <c r="I34" s="2"/>
      <c r="J34" s="2"/>
      <c r="K34" s="2"/>
      <c r="L34" s="2"/>
      <c r="M34" s="2"/>
      <c r="N34" s="2"/>
      <c r="O34" s="2"/>
      <c r="P34" s="2"/>
      <c r="Q34" s="2"/>
      <c r="R34" s="2"/>
      <c r="S34" s="2"/>
    </row>
    <row r="35" spans="1:19" x14ac:dyDescent="0.2">
      <c r="A35" s="6"/>
      <c r="B35" s="7" t="s">
        <v>51</v>
      </c>
      <c r="C35" s="7"/>
      <c r="D35" s="8"/>
      <c r="E35" s="2"/>
      <c r="F35" s="2"/>
      <c r="G35" s="2"/>
      <c r="H35" s="2"/>
      <c r="I35" s="2"/>
      <c r="J35" s="2"/>
      <c r="K35" s="2"/>
      <c r="L35" s="2"/>
      <c r="M35" s="2"/>
      <c r="N35" s="2"/>
      <c r="O35" s="2"/>
      <c r="P35" s="2"/>
      <c r="Q35" s="2"/>
      <c r="R35" s="2"/>
      <c r="S35" s="2"/>
    </row>
    <row r="36" spans="1:19" x14ac:dyDescent="0.2">
      <c r="A36" s="6"/>
      <c r="B36" s="7" t="s">
        <v>37</v>
      </c>
      <c r="C36" s="7"/>
      <c r="D36" s="8"/>
      <c r="E36" s="2"/>
      <c r="F36" s="2"/>
      <c r="G36" s="2"/>
      <c r="H36" s="2"/>
      <c r="I36" s="2"/>
      <c r="J36" s="2"/>
      <c r="K36" s="2"/>
      <c r="L36" s="2"/>
      <c r="M36" s="2"/>
      <c r="N36" s="2"/>
      <c r="O36" s="2"/>
      <c r="P36" s="2"/>
      <c r="Q36" s="2"/>
      <c r="R36" s="2"/>
      <c r="S36" s="2"/>
    </row>
    <row r="37" spans="1:19" x14ac:dyDescent="0.2">
      <c r="A37" s="6"/>
      <c r="B37" s="7" t="s">
        <v>38</v>
      </c>
      <c r="C37" s="7"/>
      <c r="D37" s="8"/>
      <c r="E37" s="2"/>
      <c r="F37" s="2"/>
      <c r="G37" s="2"/>
      <c r="H37" s="2"/>
      <c r="I37" s="2"/>
      <c r="J37" s="2"/>
      <c r="K37" s="2"/>
      <c r="L37" s="2"/>
      <c r="M37" s="2"/>
      <c r="N37" s="2"/>
      <c r="O37" s="2"/>
      <c r="P37" s="2"/>
      <c r="Q37" s="2"/>
      <c r="R37" s="2"/>
      <c r="S37" s="2"/>
    </row>
    <row r="38" spans="1:19" x14ac:dyDescent="0.2">
      <c r="A38" s="6"/>
      <c r="B38" s="7" t="s">
        <v>39</v>
      </c>
      <c r="C38" s="7"/>
      <c r="D38" s="8"/>
      <c r="E38" s="2"/>
      <c r="F38" s="2"/>
      <c r="G38" s="2"/>
      <c r="H38" s="2"/>
      <c r="I38" s="2"/>
      <c r="J38" s="2"/>
      <c r="K38" s="2"/>
      <c r="L38" s="2"/>
      <c r="M38" s="2"/>
      <c r="N38" s="2"/>
      <c r="O38" s="2"/>
      <c r="P38" s="2"/>
      <c r="Q38" s="2"/>
      <c r="R38" s="2"/>
      <c r="S38" s="2"/>
    </row>
    <row r="39" spans="1:19" x14ac:dyDescent="0.2">
      <c r="A39" s="6"/>
      <c r="B39" s="7" t="s">
        <v>23</v>
      </c>
      <c r="C39" s="7"/>
      <c r="D39" s="8"/>
      <c r="E39" s="2"/>
      <c r="F39" s="2"/>
      <c r="G39" s="2"/>
      <c r="H39" s="2"/>
      <c r="I39" s="2"/>
      <c r="J39" s="2"/>
      <c r="K39" s="2"/>
      <c r="L39" s="2"/>
      <c r="M39" s="2"/>
      <c r="N39" s="2"/>
      <c r="O39" s="2"/>
      <c r="P39" s="2"/>
      <c r="Q39" s="2"/>
      <c r="R39" s="2"/>
      <c r="S39" s="2"/>
    </row>
    <row r="40" spans="1:19" x14ac:dyDescent="0.2">
      <c r="A40" s="90" t="s">
        <v>40</v>
      </c>
      <c r="B40" s="90"/>
      <c r="C40" s="90"/>
      <c r="D40" s="90"/>
      <c r="E40" s="9">
        <f t="shared" ref="E40:S40" si="3">SUM(E32:E39)</f>
        <v>0</v>
      </c>
      <c r="F40" s="9">
        <f t="shared" si="3"/>
        <v>0</v>
      </c>
      <c r="G40" s="9">
        <f t="shared" si="3"/>
        <v>0</v>
      </c>
      <c r="H40" s="9">
        <f t="shared" si="3"/>
        <v>0</v>
      </c>
      <c r="I40" s="9">
        <f t="shared" si="3"/>
        <v>0</v>
      </c>
      <c r="J40" s="9">
        <f t="shared" si="3"/>
        <v>0</v>
      </c>
      <c r="K40" s="9">
        <f t="shared" si="3"/>
        <v>0</v>
      </c>
      <c r="L40" s="9">
        <f t="shared" si="3"/>
        <v>0</v>
      </c>
      <c r="M40" s="9">
        <f t="shared" si="3"/>
        <v>0</v>
      </c>
      <c r="N40" s="9">
        <f t="shared" si="3"/>
        <v>0</v>
      </c>
      <c r="O40" s="9">
        <f t="shared" si="3"/>
        <v>0</v>
      </c>
      <c r="P40" s="9">
        <f t="shared" si="3"/>
        <v>0</v>
      </c>
      <c r="Q40" s="9">
        <f t="shared" si="3"/>
        <v>0</v>
      </c>
      <c r="R40" s="9">
        <f t="shared" si="3"/>
        <v>0</v>
      </c>
      <c r="S40" s="9">
        <f t="shared" si="3"/>
        <v>0</v>
      </c>
    </row>
    <row r="41" spans="1:19" x14ac:dyDescent="0.2">
      <c r="A41" s="3"/>
      <c r="B41" s="3"/>
      <c r="C41" s="3"/>
      <c r="D41" s="3"/>
      <c r="E41" s="3"/>
      <c r="F41" s="5"/>
      <c r="G41" s="5"/>
      <c r="H41" s="5"/>
      <c r="I41" s="5"/>
      <c r="J41" s="3"/>
      <c r="K41" s="5"/>
      <c r="L41" s="5"/>
      <c r="M41" s="5"/>
      <c r="N41" s="5"/>
      <c r="O41" s="3"/>
      <c r="P41" s="5"/>
      <c r="Q41" s="5"/>
      <c r="R41" s="5"/>
      <c r="S41" s="5"/>
    </row>
    <row r="42" spans="1:19" x14ac:dyDescent="0.2">
      <c r="A42" s="29" t="s">
        <v>41</v>
      </c>
      <c r="B42" s="30"/>
      <c r="C42" s="30"/>
      <c r="D42" s="31"/>
      <c r="E42" s="28"/>
      <c r="F42" s="28"/>
      <c r="G42" s="28"/>
      <c r="H42" s="28"/>
      <c r="I42" s="28"/>
      <c r="J42" s="28"/>
      <c r="K42" s="28"/>
      <c r="L42" s="28"/>
      <c r="M42" s="28"/>
      <c r="N42" s="28"/>
      <c r="O42" s="28"/>
      <c r="P42" s="28"/>
      <c r="Q42" s="28"/>
      <c r="R42" s="28"/>
      <c r="S42" s="28"/>
    </row>
    <row r="43" spans="1:19" x14ac:dyDescent="0.2">
      <c r="A43" s="6"/>
      <c r="B43" s="7" t="s">
        <v>42</v>
      </c>
      <c r="C43" s="7"/>
      <c r="D43" s="8"/>
      <c r="E43" s="2"/>
      <c r="F43" s="2"/>
      <c r="G43" s="2"/>
      <c r="H43" s="2"/>
      <c r="I43" s="2"/>
      <c r="J43" s="2"/>
      <c r="K43" s="2"/>
      <c r="L43" s="2"/>
      <c r="M43" s="2"/>
      <c r="N43" s="2"/>
      <c r="O43" s="2"/>
      <c r="P43" s="2"/>
      <c r="Q43" s="2"/>
      <c r="R43" s="2"/>
      <c r="S43" s="2"/>
    </row>
    <row r="44" spans="1:19" x14ac:dyDescent="0.2">
      <c r="A44" s="6"/>
      <c r="B44" s="7" t="s">
        <v>43</v>
      </c>
      <c r="C44" s="7"/>
      <c r="D44" s="8"/>
      <c r="E44" s="2"/>
      <c r="F44" s="2"/>
      <c r="G44" s="2"/>
      <c r="H44" s="2"/>
      <c r="I44" s="2"/>
      <c r="J44" s="2"/>
      <c r="K44" s="2"/>
      <c r="L44" s="2"/>
      <c r="M44" s="2"/>
      <c r="N44" s="2"/>
      <c r="O44" s="2"/>
      <c r="P44" s="2"/>
      <c r="Q44" s="2"/>
      <c r="R44" s="2"/>
      <c r="S44" s="2"/>
    </row>
    <row r="45" spans="1:19" x14ac:dyDescent="0.2">
      <c r="A45" s="6"/>
      <c r="B45" s="7" t="s">
        <v>44</v>
      </c>
      <c r="C45" s="7"/>
      <c r="D45" s="8"/>
      <c r="E45" s="2"/>
      <c r="F45" s="2"/>
      <c r="G45" s="2"/>
      <c r="H45" s="2"/>
      <c r="I45" s="2"/>
      <c r="J45" s="2"/>
      <c r="K45" s="2"/>
      <c r="L45" s="2"/>
      <c r="M45" s="2"/>
      <c r="N45" s="2"/>
      <c r="O45" s="2"/>
      <c r="P45" s="2"/>
      <c r="Q45" s="2"/>
      <c r="R45" s="2"/>
      <c r="S45" s="2"/>
    </row>
    <row r="46" spans="1:19" x14ac:dyDescent="0.2">
      <c r="A46" s="90" t="s">
        <v>50</v>
      </c>
      <c r="B46" s="90"/>
      <c r="C46" s="90"/>
      <c r="D46" s="90"/>
      <c r="E46" s="9">
        <f t="shared" ref="E46:S46" si="4">SUM(E42:E45)</f>
        <v>0</v>
      </c>
      <c r="F46" s="9">
        <f t="shared" si="4"/>
        <v>0</v>
      </c>
      <c r="G46" s="9">
        <f t="shared" si="4"/>
        <v>0</v>
      </c>
      <c r="H46" s="9">
        <f t="shared" si="4"/>
        <v>0</v>
      </c>
      <c r="I46" s="9">
        <f t="shared" si="4"/>
        <v>0</v>
      </c>
      <c r="J46" s="9">
        <f t="shared" si="4"/>
        <v>0</v>
      </c>
      <c r="K46" s="9">
        <f t="shared" si="4"/>
        <v>0</v>
      </c>
      <c r="L46" s="9">
        <f t="shared" si="4"/>
        <v>0</v>
      </c>
      <c r="M46" s="9">
        <f t="shared" si="4"/>
        <v>0</v>
      </c>
      <c r="N46" s="9">
        <f t="shared" si="4"/>
        <v>0</v>
      </c>
      <c r="O46" s="9">
        <f t="shared" si="4"/>
        <v>0</v>
      </c>
      <c r="P46" s="9">
        <f t="shared" si="4"/>
        <v>0</v>
      </c>
      <c r="Q46" s="9">
        <f t="shared" si="4"/>
        <v>0</v>
      </c>
      <c r="R46" s="9">
        <f t="shared" si="4"/>
        <v>0</v>
      </c>
      <c r="S46" s="9">
        <f t="shared" si="4"/>
        <v>0</v>
      </c>
    </row>
    <row r="47" spans="1:19" x14ac:dyDescent="0.2">
      <c r="A47" s="5"/>
      <c r="B47" s="5"/>
      <c r="C47" s="5"/>
      <c r="D47" s="5"/>
      <c r="E47" s="5"/>
      <c r="F47" s="5"/>
      <c r="G47" s="5"/>
      <c r="H47" s="5"/>
      <c r="I47" s="5"/>
      <c r="J47" s="5"/>
      <c r="K47" s="5"/>
      <c r="L47" s="5"/>
      <c r="M47" s="5"/>
      <c r="N47" s="5"/>
      <c r="O47" s="5"/>
      <c r="P47" s="5"/>
      <c r="Q47" s="5"/>
      <c r="R47" s="5"/>
      <c r="S47" s="5"/>
    </row>
    <row r="48" spans="1:19" x14ac:dyDescent="0.2">
      <c r="A48" s="6"/>
      <c r="B48" s="7" t="s">
        <v>45</v>
      </c>
      <c r="C48" s="7"/>
      <c r="D48" s="8"/>
      <c r="E48" s="9">
        <f t="shared" ref="E48:S48" si="5">E18+E29+E40+E46</f>
        <v>0</v>
      </c>
      <c r="F48" s="9">
        <f t="shared" si="5"/>
        <v>0</v>
      </c>
      <c r="G48" s="9">
        <f t="shared" si="5"/>
        <v>0</v>
      </c>
      <c r="H48" s="9">
        <f t="shared" si="5"/>
        <v>0</v>
      </c>
      <c r="I48" s="9">
        <f t="shared" si="5"/>
        <v>0</v>
      </c>
      <c r="J48" s="9">
        <f t="shared" si="5"/>
        <v>0</v>
      </c>
      <c r="K48" s="9">
        <f t="shared" si="5"/>
        <v>0</v>
      </c>
      <c r="L48" s="9">
        <f t="shared" si="5"/>
        <v>0</v>
      </c>
      <c r="M48" s="9">
        <f t="shared" si="5"/>
        <v>0</v>
      </c>
      <c r="N48" s="9">
        <f t="shared" si="5"/>
        <v>0</v>
      </c>
      <c r="O48" s="9">
        <f t="shared" si="5"/>
        <v>0</v>
      </c>
      <c r="P48" s="9">
        <f t="shared" si="5"/>
        <v>0</v>
      </c>
      <c r="Q48" s="9">
        <f t="shared" si="5"/>
        <v>0</v>
      </c>
      <c r="R48" s="9">
        <f t="shared" si="5"/>
        <v>0</v>
      </c>
      <c r="S48" s="9">
        <f t="shared" si="5"/>
        <v>0</v>
      </c>
    </row>
    <row r="49" spans="1:19" x14ac:dyDescent="0.2">
      <c r="A49" s="6"/>
      <c r="B49" s="7" t="s">
        <v>46</v>
      </c>
      <c r="C49" s="7"/>
      <c r="D49" s="8"/>
      <c r="E49" s="2"/>
      <c r="F49" s="2"/>
      <c r="G49" s="2"/>
      <c r="H49" s="2"/>
      <c r="I49" s="2"/>
      <c r="J49" s="2"/>
      <c r="K49" s="2"/>
      <c r="L49" s="2"/>
      <c r="M49" s="2"/>
      <c r="N49" s="2"/>
      <c r="O49" s="2"/>
      <c r="P49" s="2"/>
      <c r="Q49" s="2"/>
      <c r="R49" s="2"/>
      <c r="S49" s="2"/>
    </row>
    <row r="50" spans="1:19" x14ac:dyDescent="0.2">
      <c r="A50" s="6"/>
      <c r="B50" s="7" t="s">
        <v>47</v>
      </c>
      <c r="C50" s="7"/>
      <c r="D50" s="8"/>
      <c r="E50" s="9">
        <f t="shared" ref="E50:S50" si="6">E7-E48-E49</f>
        <v>0</v>
      </c>
      <c r="F50" s="9">
        <f t="shared" si="6"/>
        <v>0</v>
      </c>
      <c r="G50" s="9">
        <f t="shared" si="6"/>
        <v>0</v>
      </c>
      <c r="H50" s="9">
        <f t="shared" si="6"/>
        <v>0</v>
      </c>
      <c r="I50" s="9">
        <f t="shared" si="6"/>
        <v>0</v>
      </c>
      <c r="J50" s="9">
        <f t="shared" si="6"/>
        <v>0</v>
      </c>
      <c r="K50" s="9">
        <f t="shared" si="6"/>
        <v>0</v>
      </c>
      <c r="L50" s="9">
        <f t="shared" si="6"/>
        <v>0</v>
      </c>
      <c r="M50" s="9">
        <f t="shared" si="6"/>
        <v>0</v>
      </c>
      <c r="N50" s="9">
        <f t="shared" si="6"/>
        <v>0</v>
      </c>
      <c r="O50" s="9">
        <f t="shared" si="6"/>
        <v>0</v>
      </c>
      <c r="P50" s="9">
        <f t="shared" si="6"/>
        <v>0</v>
      </c>
      <c r="Q50" s="9">
        <f t="shared" si="6"/>
        <v>0</v>
      </c>
      <c r="R50" s="9">
        <f t="shared" si="6"/>
        <v>0</v>
      </c>
      <c r="S50" s="9">
        <f t="shared" si="6"/>
        <v>0</v>
      </c>
    </row>
    <row r="51" spans="1:19" x14ac:dyDescent="0.2">
      <c r="A51" s="3"/>
      <c r="B51" s="3"/>
      <c r="C51" s="3"/>
      <c r="D51" s="3"/>
      <c r="E51" s="3"/>
      <c r="F51" s="3"/>
      <c r="G51" s="3"/>
      <c r="H51" s="3"/>
      <c r="I51" s="3"/>
      <c r="J51" s="3"/>
      <c r="K51" s="3"/>
      <c r="L51" s="3"/>
      <c r="M51" s="3"/>
      <c r="N51" s="3"/>
      <c r="O51" s="3"/>
      <c r="P51" s="3"/>
      <c r="Q51" s="3"/>
      <c r="R51" s="3"/>
      <c r="S51" s="3"/>
    </row>
    <row r="52" spans="1:19" x14ac:dyDescent="0.2">
      <c r="A52" s="6"/>
      <c r="B52" s="7" t="s">
        <v>48</v>
      </c>
      <c r="C52" s="7"/>
      <c r="D52" s="8"/>
      <c r="E52" s="2"/>
      <c r="F52" s="2"/>
      <c r="G52" s="2"/>
      <c r="H52" s="2"/>
      <c r="I52" s="2"/>
      <c r="J52" s="2"/>
      <c r="K52" s="2"/>
      <c r="L52" s="2"/>
      <c r="M52" s="2"/>
      <c r="N52" s="2"/>
      <c r="O52" s="2"/>
      <c r="P52" s="2"/>
      <c r="Q52" s="2"/>
      <c r="R52" s="2"/>
      <c r="S52" s="2"/>
    </row>
    <row r="53" spans="1:19" x14ac:dyDescent="0.2">
      <c r="A53" s="6"/>
      <c r="B53" s="7" t="s">
        <v>53</v>
      </c>
      <c r="C53" s="7"/>
      <c r="D53" s="8"/>
      <c r="E53" s="16" t="e">
        <f t="shared" ref="E53:S53" si="7">E50/E52</f>
        <v>#DIV/0!</v>
      </c>
      <c r="F53" s="16" t="e">
        <f t="shared" si="7"/>
        <v>#DIV/0!</v>
      </c>
      <c r="G53" s="16" t="e">
        <f t="shared" si="7"/>
        <v>#DIV/0!</v>
      </c>
      <c r="H53" s="16" t="e">
        <f t="shared" si="7"/>
        <v>#DIV/0!</v>
      </c>
      <c r="I53" s="16" t="e">
        <f t="shared" si="7"/>
        <v>#DIV/0!</v>
      </c>
      <c r="J53" s="16" t="e">
        <f t="shared" si="7"/>
        <v>#DIV/0!</v>
      </c>
      <c r="K53" s="16" t="e">
        <f t="shared" si="7"/>
        <v>#DIV/0!</v>
      </c>
      <c r="L53" s="16" t="e">
        <f t="shared" si="7"/>
        <v>#DIV/0!</v>
      </c>
      <c r="M53" s="16" t="e">
        <f t="shared" si="7"/>
        <v>#DIV/0!</v>
      </c>
      <c r="N53" s="16" t="e">
        <f t="shared" si="7"/>
        <v>#DIV/0!</v>
      </c>
      <c r="O53" s="16" t="e">
        <f t="shared" si="7"/>
        <v>#DIV/0!</v>
      </c>
      <c r="P53" s="16" t="e">
        <f t="shared" si="7"/>
        <v>#DIV/0!</v>
      </c>
      <c r="Q53" s="16" t="e">
        <f t="shared" si="7"/>
        <v>#DIV/0!</v>
      </c>
      <c r="R53" s="16" t="e">
        <f t="shared" si="7"/>
        <v>#DIV/0!</v>
      </c>
      <c r="S53" s="16" t="e">
        <f t="shared" si="7"/>
        <v>#DIV/0!</v>
      </c>
    </row>
    <row r="54" spans="1:19" x14ac:dyDescent="0.2">
      <c r="A54" s="3"/>
      <c r="B54" s="3"/>
      <c r="C54" s="3"/>
      <c r="D54" s="3"/>
      <c r="E54" s="3"/>
      <c r="F54" s="3"/>
      <c r="G54" s="3"/>
      <c r="H54" s="3"/>
      <c r="I54" s="3"/>
      <c r="J54" s="3"/>
      <c r="K54" s="3"/>
      <c r="L54" s="3"/>
      <c r="M54" s="3"/>
      <c r="N54" s="3"/>
      <c r="O54" s="3"/>
      <c r="P54" s="3"/>
      <c r="Q54" s="3"/>
      <c r="R54" s="3"/>
      <c r="S54" s="3"/>
    </row>
    <row r="55" spans="1:19" x14ac:dyDescent="0.2">
      <c r="A55" s="14"/>
      <c r="B55" s="15" t="s">
        <v>49</v>
      </c>
      <c r="C55" s="15"/>
      <c r="D55" s="8"/>
      <c r="E55" s="9">
        <f t="shared" ref="E55:S55" si="8">E50-E52</f>
        <v>0</v>
      </c>
      <c r="F55" s="9">
        <f t="shared" si="8"/>
        <v>0</v>
      </c>
      <c r="G55" s="9">
        <f t="shared" si="8"/>
        <v>0</v>
      </c>
      <c r="H55" s="9">
        <f t="shared" si="8"/>
        <v>0</v>
      </c>
      <c r="I55" s="9">
        <f t="shared" si="8"/>
        <v>0</v>
      </c>
      <c r="J55" s="9">
        <f t="shared" si="8"/>
        <v>0</v>
      </c>
      <c r="K55" s="9">
        <f t="shared" si="8"/>
        <v>0</v>
      </c>
      <c r="L55" s="9">
        <f t="shared" si="8"/>
        <v>0</v>
      </c>
      <c r="M55" s="9">
        <f t="shared" si="8"/>
        <v>0</v>
      </c>
      <c r="N55" s="9">
        <f t="shared" si="8"/>
        <v>0</v>
      </c>
      <c r="O55" s="9">
        <f t="shared" si="8"/>
        <v>0</v>
      </c>
      <c r="P55" s="9">
        <f t="shared" si="8"/>
        <v>0</v>
      </c>
      <c r="Q55" s="9">
        <f t="shared" si="8"/>
        <v>0</v>
      </c>
      <c r="R55" s="9">
        <f t="shared" si="8"/>
        <v>0</v>
      </c>
      <c r="S55" s="9">
        <f t="shared" si="8"/>
        <v>0</v>
      </c>
    </row>
  </sheetData>
  <mergeCells count="7">
    <mergeCell ref="A40:D40"/>
    <mergeCell ref="A46:D46"/>
    <mergeCell ref="A1:I1"/>
    <mergeCell ref="A2:D2"/>
    <mergeCell ref="A7:D7"/>
    <mergeCell ref="A18:D18"/>
    <mergeCell ref="A29:D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A19" zoomScaleNormal="100" workbookViewId="0">
      <selection activeCell="E14" sqref="E14"/>
    </sheetView>
  </sheetViews>
  <sheetFormatPr defaultRowHeight="12.75" x14ac:dyDescent="0.2"/>
  <cols>
    <col min="3" max="3" width="19.7109375" customWidth="1"/>
    <col min="4" max="4" width="10.7109375" customWidth="1"/>
    <col min="5" max="5" width="17.5703125" bestFit="1" customWidth="1"/>
    <col min="6" max="6" width="10.140625" customWidth="1"/>
    <col min="7" max="7" width="10" customWidth="1"/>
    <col min="8" max="8" width="9.28515625" customWidth="1"/>
    <col min="9" max="9" width="9.140625" customWidth="1"/>
  </cols>
  <sheetData>
    <row r="1" spans="1:9" ht="6" customHeight="1" x14ac:dyDescent="0.2"/>
    <row r="2" spans="1:9" ht="22.5" customHeight="1" thickBot="1" x14ac:dyDescent="0.3">
      <c r="A2" s="91" t="s">
        <v>95</v>
      </c>
      <c r="B2" s="91"/>
      <c r="C2" s="91"/>
      <c r="D2" s="91"/>
      <c r="E2" s="91"/>
      <c r="F2" s="91"/>
      <c r="G2" s="91"/>
      <c r="H2" s="91"/>
      <c r="I2" s="91"/>
    </row>
    <row r="3" spans="1:9" ht="25.5" customHeight="1" x14ac:dyDescent="0.2">
      <c r="A3" s="95" t="s">
        <v>4</v>
      </c>
      <c r="B3" s="96"/>
      <c r="C3" s="97"/>
      <c r="D3" s="101" t="s">
        <v>11</v>
      </c>
      <c r="E3" s="103" t="s">
        <v>170</v>
      </c>
      <c r="F3" s="17" t="s">
        <v>5</v>
      </c>
      <c r="G3" s="17" t="s">
        <v>6</v>
      </c>
      <c r="H3" s="17" t="s">
        <v>7</v>
      </c>
      <c r="I3" s="17" t="s">
        <v>89</v>
      </c>
    </row>
    <row r="4" spans="1:9" x14ac:dyDescent="0.2">
      <c r="A4" s="98"/>
      <c r="B4" s="99"/>
      <c r="C4" s="100"/>
      <c r="D4" s="102"/>
      <c r="E4" s="104"/>
      <c r="F4" s="36"/>
      <c r="G4" s="36"/>
      <c r="H4" s="36"/>
      <c r="I4" s="36"/>
    </row>
    <row r="5" spans="1:9" x14ac:dyDescent="0.2">
      <c r="A5" s="18" t="s">
        <v>8</v>
      </c>
      <c r="B5" s="4"/>
      <c r="C5" s="4"/>
      <c r="D5" s="3"/>
      <c r="E5" s="5"/>
      <c r="F5" s="5"/>
      <c r="G5" s="5"/>
      <c r="H5" s="5"/>
      <c r="I5" s="5"/>
    </row>
    <row r="6" spans="1:9" x14ac:dyDescent="0.2">
      <c r="A6" s="6" t="s">
        <v>56</v>
      </c>
      <c r="B6" s="7"/>
      <c r="C6" s="8"/>
      <c r="D6" s="64">
        <f>SUM(E6:I6)</f>
        <v>0</v>
      </c>
      <c r="E6" s="27"/>
      <c r="F6" s="1"/>
      <c r="G6" s="1"/>
      <c r="H6" s="1"/>
      <c r="I6" s="1"/>
    </row>
    <row r="7" spans="1:9" x14ac:dyDescent="0.2">
      <c r="A7" s="6" t="s">
        <v>57</v>
      </c>
      <c r="B7" s="7"/>
      <c r="C7" s="8"/>
      <c r="D7" s="64">
        <f>SUM(E7:I7)</f>
        <v>0</v>
      </c>
      <c r="E7" s="27"/>
      <c r="F7" s="1"/>
      <c r="G7" s="1"/>
      <c r="H7" s="1"/>
      <c r="I7" s="1"/>
    </row>
    <row r="8" spans="1:9" x14ac:dyDescent="0.2">
      <c r="A8" s="6" t="s">
        <v>58</v>
      </c>
      <c r="B8" s="7"/>
      <c r="C8" s="8"/>
      <c r="D8" s="64">
        <f>E8+SUM(F8:I8)</f>
        <v>0</v>
      </c>
      <c r="E8" s="27"/>
      <c r="F8" s="1"/>
      <c r="G8" s="1"/>
      <c r="H8" s="1"/>
      <c r="I8" s="1"/>
    </row>
    <row r="9" spans="1:9" x14ac:dyDescent="0.2">
      <c r="A9" s="6"/>
      <c r="B9" s="7" t="s">
        <v>0</v>
      </c>
      <c r="C9" s="19"/>
      <c r="D9" s="10">
        <f t="shared" ref="D9:I9" si="0">SUM(D6:D8)</f>
        <v>0</v>
      </c>
      <c r="E9" s="25">
        <f t="shared" si="0"/>
        <v>0</v>
      </c>
      <c r="F9" s="10">
        <f t="shared" si="0"/>
        <v>0</v>
      </c>
      <c r="G9" s="10">
        <f t="shared" si="0"/>
        <v>0</v>
      </c>
      <c r="H9" s="10">
        <f t="shared" si="0"/>
        <v>0</v>
      </c>
      <c r="I9" s="10">
        <f t="shared" si="0"/>
        <v>0</v>
      </c>
    </row>
    <row r="10" spans="1:9" x14ac:dyDescent="0.2">
      <c r="A10" s="11" t="s">
        <v>9</v>
      </c>
      <c r="B10" s="4"/>
      <c r="C10" s="4"/>
      <c r="D10" s="3"/>
      <c r="E10" s="22"/>
      <c r="F10" s="5"/>
      <c r="G10" s="5"/>
      <c r="H10" s="5"/>
      <c r="I10" s="5"/>
    </row>
    <row r="11" spans="1:9" x14ac:dyDescent="0.2">
      <c r="A11" s="6" t="s">
        <v>59</v>
      </c>
      <c r="B11" s="7"/>
      <c r="C11" s="8"/>
      <c r="D11" s="64">
        <f>SUM(E11:I11)</f>
        <v>0</v>
      </c>
      <c r="E11" s="27"/>
      <c r="F11" s="1"/>
      <c r="G11" s="1"/>
      <c r="H11" s="1"/>
      <c r="I11" s="1"/>
    </row>
    <row r="12" spans="1:9" x14ac:dyDescent="0.2">
      <c r="A12" s="6" t="s">
        <v>60</v>
      </c>
      <c r="B12" s="7"/>
      <c r="C12" s="8"/>
      <c r="D12" s="64">
        <f>SUM(E12:I12)</f>
        <v>0</v>
      </c>
      <c r="E12" s="2"/>
      <c r="F12" s="1"/>
      <c r="G12" s="1"/>
      <c r="H12" s="1"/>
      <c r="I12" s="1"/>
    </row>
    <row r="13" spans="1:9" x14ac:dyDescent="0.2">
      <c r="A13" s="6" t="s">
        <v>61</v>
      </c>
      <c r="B13" s="7"/>
      <c r="C13" s="8"/>
      <c r="D13" s="64">
        <f>SUM(E13:I13)</f>
        <v>0</v>
      </c>
      <c r="E13" s="2"/>
      <c r="F13" s="1"/>
      <c r="G13" s="1"/>
      <c r="H13" s="1"/>
      <c r="I13" s="1"/>
    </row>
    <row r="14" spans="1:9" x14ac:dyDescent="0.2">
      <c r="A14" s="6" t="s">
        <v>62</v>
      </c>
      <c r="B14" s="7"/>
      <c r="C14" s="8"/>
      <c r="D14" s="64">
        <f>SUM(E14:I14)</f>
        <v>0</v>
      </c>
      <c r="E14" s="2"/>
      <c r="F14" s="1"/>
      <c r="G14" s="1"/>
      <c r="H14" s="1"/>
      <c r="I14" s="1"/>
    </row>
    <row r="15" spans="1:9" x14ac:dyDescent="0.2">
      <c r="A15" s="6" t="s">
        <v>63</v>
      </c>
      <c r="B15" s="7"/>
      <c r="C15" s="8"/>
      <c r="D15" s="64">
        <f>E15+SUM(F15:I15)</f>
        <v>0</v>
      </c>
      <c r="E15" s="2"/>
      <c r="F15" s="1"/>
      <c r="G15" s="1"/>
      <c r="H15" s="1"/>
      <c r="I15" s="1"/>
    </row>
    <row r="16" spans="1:9" x14ac:dyDescent="0.2">
      <c r="A16" s="6" t="s">
        <v>64</v>
      </c>
      <c r="B16" s="7"/>
      <c r="C16" s="8"/>
      <c r="D16" s="64">
        <f>E16+SUM(F16:I16)</f>
        <v>0</v>
      </c>
      <c r="E16" s="2"/>
      <c r="F16" s="1"/>
      <c r="G16" s="1"/>
      <c r="H16" s="1"/>
      <c r="I16" s="1"/>
    </row>
    <row r="17" spans="1:9" x14ac:dyDescent="0.2">
      <c r="A17" s="6" t="s">
        <v>90</v>
      </c>
      <c r="B17" s="7"/>
      <c r="C17" s="8"/>
      <c r="D17" s="64">
        <f>E17+SUM(F17:I17)</f>
        <v>0</v>
      </c>
      <c r="E17" s="2"/>
      <c r="F17" s="1"/>
      <c r="G17" s="1"/>
      <c r="H17" s="1"/>
      <c r="I17" s="1"/>
    </row>
    <row r="18" spans="1:9" x14ac:dyDescent="0.2">
      <c r="A18" s="6"/>
      <c r="B18" s="7" t="s">
        <v>0</v>
      </c>
      <c r="C18" s="19"/>
      <c r="D18" s="10">
        <f t="shared" ref="D18" si="1">SUM(D13:D17)</f>
        <v>0</v>
      </c>
      <c r="E18" s="25">
        <f>SUM(E11:E17)</f>
        <v>0</v>
      </c>
      <c r="F18" s="10">
        <f>SUM(F11:F17)</f>
        <v>0</v>
      </c>
      <c r="G18" s="10">
        <f>SUM(G11:G17)</f>
        <v>0</v>
      </c>
      <c r="H18" s="10">
        <f>SUM(H11:H17)</f>
        <v>0</v>
      </c>
      <c r="I18" s="10">
        <f>SUM(I11:I17)</f>
        <v>0</v>
      </c>
    </row>
    <row r="19" spans="1:9" x14ac:dyDescent="0.2">
      <c r="A19" s="11" t="s">
        <v>10</v>
      </c>
      <c r="B19" s="5"/>
      <c r="C19" s="5"/>
      <c r="D19" s="3"/>
      <c r="E19" s="22"/>
      <c r="F19" s="5"/>
      <c r="G19" s="5"/>
      <c r="H19" s="5"/>
      <c r="I19" s="5"/>
    </row>
    <row r="20" spans="1:9" x14ac:dyDescent="0.2">
      <c r="A20" s="6" t="s">
        <v>65</v>
      </c>
      <c r="B20" s="7"/>
      <c r="C20" s="8"/>
      <c r="D20" s="64">
        <f>E20+SUM(F20:I20)</f>
        <v>0</v>
      </c>
      <c r="E20" s="2"/>
      <c r="F20" s="2"/>
      <c r="G20" s="2"/>
      <c r="H20" s="2"/>
      <c r="I20" s="2"/>
    </row>
    <row r="21" spans="1:9" x14ac:dyDescent="0.2">
      <c r="A21" s="6" t="s">
        <v>66</v>
      </c>
      <c r="B21" s="7"/>
      <c r="C21" s="8"/>
      <c r="D21" s="64">
        <f>E21+SUM(F21:I21)</f>
        <v>0</v>
      </c>
      <c r="E21" s="2"/>
      <c r="F21" s="2"/>
      <c r="G21" s="2"/>
      <c r="H21" s="2"/>
      <c r="I21" s="2"/>
    </row>
    <row r="22" spans="1:9" x14ac:dyDescent="0.2">
      <c r="A22" s="6" t="s">
        <v>67</v>
      </c>
      <c r="B22" s="7"/>
      <c r="C22" s="8"/>
      <c r="D22" s="64">
        <f>E22+SUM(F22:I22)</f>
        <v>0</v>
      </c>
      <c r="E22" s="2"/>
      <c r="F22" s="2"/>
      <c r="G22" s="2"/>
      <c r="H22" s="2"/>
      <c r="I22" s="2"/>
    </row>
    <row r="23" spans="1:9" x14ac:dyDescent="0.2">
      <c r="A23" s="6" t="s">
        <v>68</v>
      </c>
      <c r="B23" s="7"/>
      <c r="C23" s="8"/>
      <c r="D23" s="64">
        <f>E23+SUM(F23:I23)</f>
        <v>0</v>
      </c>
      <c r="E23" s="2"/>
      <c r="F23" s="2"/>
      <c r="G23" s="2"/>
      <c r="H23" s="2"/>
      <c r="I23" s="2"/>
    </row>
    <row r="24" spans="1:9" x14ac:dyDescent="0.2">
      <c r="A24" s="6" t="s">
        <v>91</v>
      </c>
      <c r="B24" s="32" t="s">
        <v>94</v>
      </c>
      <c r="C24" s="8"/>
      <c r="D24" s="64">
        <f>E24+SUM(F24:I24)</f>
        <v>0</v>
      </c>
      <c r="E24" s="2"/>
      <c r="F24" s="2"/>
      <c r="G24" s="2"/>
      <c r="H24" s="2"/>
      <c r="I24" s="2"/>
    </row>
    <row r="25" spans="1:9" x14ac:dyDescent="0.2">
      <c r="A25" s="6"/>
      <c r="B25" s="7" t="s">
        <v>0</v>
      </c>
      <c r="C25" s="19"/>
      <c r="D25" s="10">
        <f t="shared" ref="D25:I25" si="2">SUM(D20:D24)</f>
        <v>0</v>
      </c>
      <c r="E25" s="10">
        <f>SUM(E20:E24)</f>
        <v>0</v>
      </c>
      <c r="F25" s="10">
        <f t="shared" si="2"/>
        <v>0</v>
      </c>
      <c r="G25" s="10">
        <f t="shared" si="2"/>
        <v>0</v>
      </c>
      <c r="H25" s="10">
        <f t="shared" si="2"/>
        <v>0</v>
      </c>
      <c r="I25" s="10">
        <f t="shared" si="2"/>
        <v>0</v>
      </c>
    </row>
    <row r="26" spans="1:9" x14ac:dyDescent="0.2">
      <c r="A26" s="20" t="s">
        <v>1</v>
      </c>
      <c r="B26" s="20"/>
      <c r="C26" s="4"/>
      <c r="D26" s="3"/>
      <c r="E26" s="22"/>
      <c r="F26" s="5"/>
      <c r="G26" s="5"/>
      <c r="H26" s="5"/>
      <c r="I26" s="5"/>
    </row>
    <row r="27" spans="1:9" x14ac:dyDescent="0.2">
      <c r="A27" s="6" t="s">
        <v>69</v>
      </c>
      <c r="B27" s="7"/>
      <c r="C27" s="8"/>
      <c r="D27" s="64">
        <f>E27+SUM(F27:I27)</f>
        <v>0</v>
      </c>
      <c r="E27" s="2"/>
      <c r="F27" s="2"/>
      <c r="G27" s="2"/>
      <c r="H27" s="2"/>
      <c r="I27" s="2"/>
    </row>
    <row r="28" spans="1:9" x14ac:dyDescent="0.2">
      <c r="A28" s="6" t="s">
        <v>70</v>
      </c>
      <c r="B28" s="7"/>
      <c r="C28" s="8"/>
      <c r="D28" s="64">
        <f>E28+SUM(F28:I28)</f>
        <v>0</v>
      </c>
      <c r="E28" s="2"/>
      <c r="F28" s="2"/>
      <c r="G28" s="2"/>
      <c r="H28" s="2"/>
      <c r="I28" s="2"/>
    </row>
    <row r="29" spans="1:9" x14ac:dyDescent="0.2">
      <c r="A29" s="6" t="s">
        <v>71</v>
      </c>
      <c r="B29" s="7"/>
      <c r="C29" s="8"/>
      <c r="D29" s="64">
        <f>E29+SUM(F29:I29)</f>
        <v>0</v>
      </c>
      <c r="E29" s="2"/>
      <c r="F29" s="2"/>
      <c r="G29" s="2"/>
      <c r="H29" s="2"/>
      <c r="I29" s="2"/>
    </row>
    <row r="30" spans="1:9" x14ac:dyDescent="0.2">
      <c r="A30" s="6" t="s">
        <v>72</v>
      </c>
      <c r="B30" s="7"/>
      <c r="C30" s="8"/>
      <c r="D30" s="64">
        <f>E30+SUM(F30:I30)</f>
        <v>0</v>
      </c>
      <c r="E30" s="2"/>
      <c r="F30" s="2"/>
      <c r="G30" s="2"/>
      <c r="H30" s="2"/>
      <c r="I30" s="2"/>
    </row>
    <row r="31" spans="1:9" x14ac:dyDescent="0.2">
      <c r="A31" s="6" t="s">
        <v>92</v>
      </c>
      <c r="B31" s="7"/>
      <c r="C31" s="8"/>
      <c r="D31" s="64">
        <f>E31+SUM(F31:I31)</f>
        <v>0</v>
      </c>
      <c r="E31" s="2"/>
      <c r="F31" s="2"/>
      <c r="G31" s="2"/>
      <c r="H31" s="2"/>
      <c r="I31" s="2"/>
    </row>
    <row r="32" spans="1:9" x14ac:dyDescent="0.2">
      <c r="A32" s="6"/>
      <c r="B32" s="7" t="s">
        <v>0</v>
      </c>
      <c r="C32" s="19"/>
      <c r="D32" s="10">
        <f t="shared" ref="D32:I32" si="3">SUM(D27:D31)</f>
        <v>0</v>
      </c>
      <c r="E32" s="10">
        <f t="shared" si="3"/>
        <v>0</v>
      </c>
      <c r="F32" s="10">
        <f t="shared" si="3"/>
        <v>0</v>
      </c>
      <c r="G32" s="10">
        <f t="shared" si="3"/>
        <v>0</v>
      </c>
      <c r="H32" s="10">
        <f t="shared" si="3"/>
        <v>0</v>
      </c>
      <c r="I32" s="10">
        <f t="shared" si="3"/>
        <v>0</v>
      </c>
    </row>
    <row r="33" spans="1:9" x14ac:dyDescent="0.2">
      <c r="A33" s="20" t="s">
        <v>54</v>
      </c>
      <c r="B33" s="20"/>
      <c r="C33" s="4"/>
      <c r="D33" s="3"/>
      <c r="E33" s="22"/>
      <c r="F33" s="5"/>
      <c r="G33" s="5"/>
      <c r="H33" s="5"/>
      <c r="I33" s="5"/>
    </row>
    <row r="34" spans="1:9" x14ac:dyDescent="0.2">
      <c r="A34" s="6" t="s">
        <v>73</v>
      </c>
      <c r="B34" s="7"/>
      <c r="C34" s="8"/>
      <c r="D34" s="64">
        <f>E34+SUM(F34:I34)</f>
        <v>0</v>
      </c>
      <c r="E34" s="2"/>
      <c r="F34" s="2"/>
      <c r="G34" s="2"/>
      <c r="H34" s="2"/>
      <c r="I34" s="2"/>
    </row>
    <row r="35" spans="1:9" x14ac:dyDescent="0.2">
      <c r="A35" s="6" t="s">
        <v>74</v>
      </c>
      <c r="B35" s="7"/>
      <c r="C35" s="8"/>
      <c r="D35" s="64">
        <f>E35+SUM(F35:I35)</f>
        <v>0</v>
      </c>
      <c r="E35" s="2"/>
      <c r="F35" s="2"/>
      <c r="G35" s="2"/>
      <c r="H35" s="2"/>
      <c r="I35" s="2"/>
    </row>
    <row r="36" spans="1:9" x14ac:dyDescent="0.2">
      <c r="A36" s="6" t="s">
        <v>75</v>
      </c>
      <c r="B36" s="7"/>
      <c r="C36" s="8"/>
      <c r="D36" s="64">
        <f>E36+SUM(F36:I36)</f>
        <v>0</v>
      </c>
      <c r="E36" s="2"/>
      <c r="F36" s="2"/>
      <c r="G36" s="2"/>
      <c r="H36" s="2"/>
      <c r="I36" s="2"/>
    </row>
    <row r="37" spans="1:9" x14ac:dyDescent="0.2">
      <c r="A37" s="6" t="s">
        <v>93</v>
      </c>
      <c r="B37" s="7"/>
      <c r="C37" s="8"/>
      <c r="D37" s="64">
        <f>E37+SUM(F37:I37)</f>
        <v>0</v>
      </c>
      <c r="E37" s="2"/>
      <c r="F37" s="2"/>
      <c r="G37" s="2"/>
      <c r="H37" s="2"/>
      <c r="I37" s="2"/>
    </row>
    <row r="38" spans="1:9" x14ac:dyDescent="0.2">
      <c r="A38" s="6"/>
      <c r="B38" s="7" t="s">
        <v>0</v>
      </c>
      <c r="C38" s="19"/>
      <c r="D38" s="10">
        <f t="shared" ref="D38:I38" si="4">SUM(D34:D37)</f>
        <v>0</v>
      </c>
      <c r="E38" s="10">
        <f t="shared" si="4"/>
        <v>0</v>
      </c>
      <c r="F38" s="10">
        <f t="shared" si="4"/>
        <v>0</v>
      </c>
      <c r="G38" s="10">
        <f t="shared" si="4"/>
        <v>0</v>
      </c>
      <c r="H38" s="10">
        <f t="shared" si="4"/>
        <v>0</v>
      </c>
      <c r="I38" s="10">
        <f t="shared" si="4"/>
        <v>0</v>
      </c>
    </row>
    <row r="39" spans="1:9" x14ac:dyDescent="0.2">
      <c r="A39" s="20" t="s">
        <v>171</v>
      </c>
      <c r="B39" s="20"/>
      <c r="C39" s="4"/>
      <c r="D39" s="3"/>
      <c r="E39" s="22"/>
      <c r="F39" s="5"/>
      <c r="G39" s="5"/>
      <c r="H39" s="5"/>
      <c r="I39" s="5"/>
    </row>
    <row r="40" spans="1:9" x14ac:dyDescent="0.2">
      <c r="A40" s="6" t="s">
        <v>76</v>
      </c>
      <c r="B40" s="7"/>
      <c r="C40" s="8"/>
      <c r="D40" s="64">
        <f>E40+SUM(F40:I40)</f>
        <v>0</v>
      </c>
      <c r="E40" s="2"/>
      <c r="F40" s="2"/>
      <c r="G40" s="2"/>
      <c r="H40" s="2"/>
      <c r="I40" s="2"/>
    </row>
    <row r="41" spans="1:9" x14ac:dyDescent="0.2">
      <c r="A41" s="6" t="s">
        <v>77</v>
      </c>
      <c r="B41" s="7"/>
      <c r="C41" s="8"/>
      <c r="D41" s="64">
        <f>E41+SUM(F41:I41)</f>
        <v>0</v>
      </c>
      <c r="E41" s="2"/>
      <c r="F41" s="2"/>
      <c r="G41" s="2"/>
      <c r="H41" s="2"/>
      <c r="I41" s="2"/>
    </row>
    <row r="42" spans="1:9" x14ac:dyDescent="0.2">
      <c r="A42" s="6" t="s">
        <v>78</v>
      </c>
      <c r="B42" s="7"/>
      <c r="C42" s="8"/>
      <c r="D42" s="64">
        <f>E42+SUM(F42:I42)</f>
        <v>0</v>
      </c>
      <c r="E42" s="2"/>
      <c r="F42" s="2"/>
      <c r="G42" s="2"/>
      <c r="H42" s="2"/>
      <c r="I42" s="2"/>
    </row>
    <row r="43" spans="1:9" x14ac:dyDescent="0.2">
      <c r="A43" s="6" t="s">
        <v>79</v>
      </c>
      <c r="B43" s="7"/>
      <c r="C43" s="8"/>
      <c r="D43" s="64">
        <f>E43+SUM(F43:I43)</f>
        <v>0</v>
      </c>
      <c r="E43" s="27"/>
      <c r="F43" s="2"/>
      <c r="G43" s="2"/>
      <c r="H43" s="2"/>
      <c r="I43" s="2"/>
    </row>
    <row r="44" spans="1:9" x14ac:dyDescent="0.2">
      <c r="A44" s="6" t="s">
        <v>80</v>
      </c>
      <c r="B44" s="7"/>
      <c r="C44" s="8"/>
      <c r="D44" s="64">
        <f>E44+SUM(F44:I44)</f>
        <v>0</v>
      </c>
      <c r="E44" s="2"/>
      <c r="F44" s="2"/>
      <c r="G44" s="2"/>
      <c r="H44" s="2"/>
      <c r="I44" s="2"/>
    </row>
    <row r="45" spans="1:9" x14ac:dyDescent="0.2">
      <c r="A45" s="6"/>
      <c r="B45" s="7" t="s">
        <v>0</v>
      </c>
      <c r="C45" s="19"/>
      <c r="D45" s="10">
        <f t="shared" ref="D45:I45" si="5">SUM(D40:D44)</f>
        <v>0</v>
      </c>
      <c r="E45" s="10">
        <f t="shared" si="5"/>
        <v>0</v>
      </c>
      <c r="F45" s="10">
        <f t="shared" si="5"/>
        <v>0</v>
      </c>
      <c r="G45" s="10">
        <f t="shared" si="5"/>
        <v>0</v>
      </c>
      <c r="H45" s="10">
        <f t="shared" si="5"/>
        <v>0</v>
      </c>
      <c r="I45" s="10">
        <f t="shared" si="5"/>
        <v>0</v>
      </c>
    </row>
    <row r="46" spans="1:9" x14ac:dyDescent="0.2">
      <c r="A46" s="15" t="s">
        <v>2</v>
      </c>
      <c r="B46" s="15"/>
      <c r="C46" s="7"/>
      <c r="D46" s="3"/>
      <c r="E46" s="22"/>
      <c r="F46" s="5"/>
      <c r="G46" s="5"/>
      <c r="H46" s="5"/>
      <c r="I46" s="5"/>
    </row>
    <row r="47" spans="1:9" x14ac:dyDescent="0.2">
      <c r="A47" s="6" t="s">
        <v>81</v>
      </c>
      <c r="B47" s="7"/>
      <c r="C47" s="8"/>
      <c r="D47" s="64">
        <f>SUM(F47:I47)</f>
        <v>0</v>
      </c>
      <c r="E47" s="2"/>
      <c r="F47" s="2"/>
      <c r="G47" s="2"/>
      <c r="H47" s="2"/>
      <c r="I47" s="2"/>
    </row>
    <row r="48" spans="1:9" x14ac:dyDescent="0.2">
      <c r="A48" s="6" t="s">
        <v>82</v>
      </c>
      <c r="B48" s="7"/>
      <c r="C48" s="8"/>
      <c r="D48" s="64">
        <f>SUM(F48:I48)</f>
        <v>0</v>
      </c>
      <c r="E48" s="2"/>
      <c r="F48" s="2"/>
      <c r="G48" s="2"/>
      <c r="H48" s="2"/>
      <c r="I48" s="2"/>
    </row>
    <row r="49" spans="1:9" x14ac:dyDescent="0.2">
      <c r="A49" s="6" t="s">
        <v>83</v>
      </c>
      <c r="B49" s="7"/>
      <c r="C49" s="8"/>
      <c r="D49" s="64">
        <f>SUM(E49:I49)</f>
        <v>0</v>
      </c>
      <c r="E49" s="2"/>
      <c r="F49" s="2"/>
      <c r="G49" s="2"/>
      <c r="H49" s="2"/>
      <c r="I49" s="2"/>
    </row>
    <row r="50" spans="1:9" x14ac:dyDescent="0.2">
      <c r="A50" s="65" t="s">
        <v>172</v>
      </c>
      <c r="B50" s="7"/>
      <c r="C50" s="8"/>
      <c r="D50" s="64">
        <f>SUM(E50:I50)</f>
        <v>0</v>
      </c>
      <c r="E50" s="2"/>
      <c r="F50" s="2"/>
      <c r="G50" s="2"/>
      <c r="H50" s="2"/>
      <c r="I50" s="2"/>
    </row>
    <row r="51" spans="1:9" x14ac:dyDescent="0.2">
      <c r="A51" s="65" t="s">
        <v>173</v>
      </c>
      <c r="B51" s="7"/>
      <c r="C51" s="8"/>
      <c r="D51" s="64">
        <v>0</v>
      </c>
      <c r="E51" s="2"/>
      <c r="F51" s="2"/>
      <c r="G51" s="2"/>
      <c r="H51" s="2"/>
      <c r="I51" s="2"/>
    </row>
    <row r="52" spans="1:9" x14ac:dyDescent="0.2">
      <c r="A52" s="65" t="s">
        <v>174</v>
      </c>
      <c r="B52" s="15"/>
      <c r="C52" s="8"/>
      <c r="D52" s="64">
        <f>SUM(E52:I52)</f>
        <v>0</v>
      </c>
      <c r="E52" s="2"/>
      <c r="F52" s="2"/>
      <c r="G52" s="2"/>
      <c r="H52" s="2"/>
      <c r="I52" s="2"/>
    </row>
    <row r="53" spans="1:9" x14ac:dyDescent="0.2">
      <c r="A53" s="6"/>
      <c r="B53" s="7" t="s">
        <v>0</v>
      </c>
      <c r="C53" s="19"/>
      <c r="D53" s="10">
        <f>SUM(D47:D52)</f>
        <v>0</v>
      </c>
      <c r="E53" s="25">
        <f>SUM(E49:E52)</f>
        <v>0</v>
      </c>
      <c r="F53" s="10">
        <f>SUM(F47:F52)</f>
        <v>0</v>
      </c>
      <c r="G53" s="10">
        <f>SUM(G47:G52)</f>
        <v>0</v>
      </c>
      <c r="H53" s="10">
        <f>SUM(H47:H52)</f>
        <v>0</v>
      </c>
      <c r="I53" s="10">
        <f>SUM(I47:I52)</f>
        <v>0</v>
      </c>
    </row>
    <row r="54" spans="1:9" x14ac:dyDescent="0.2">
      <c r="A54" s="21"/>
      <c r="B54" s="21"/>
      <c r="C54" s="22"/>
      <c r="D54" s="23"/>
      <c r="E54" s="26"/>
      <c r="F54" s="23"/>
      <c r="G54" s="23"/>
      <c r="H54" s="23"/>
      <c r="I54" s="23"/>
    </row>
    <row r="55" spans="1:9" x14ac:dyDescent="0.2">
      <c r="A55" s="66" t="s">
        <v>175</v>
      </c>
      <c r="B55" s="15" t="s">
        <v>3</v>
      </c>
      <c r="C55" s="24"/>
      <c r="D55" s="10">
        <f t="shared" ref="D55:I55" si="6">D9+D18+D25+D32+D38+D45+D53</f>
        <v>0</v>
      </c>
      <c r="E55" s="25">
        <f t="shared" si="6"/>
        <v>0</v>
      </c>
      <c r="F55" s="10">
        <f t="shared" si="6"/>
        <v>0</v>
      </c>
      <c r="G55" s="10">
        <f t="shared" si="6"/>
        <v>0</v>
      </c>
      <c r="H55" s="10">
        <f t="shared" si="6"/>
        <v>0</v>
      </c>
      <c r="I55" s="10">
        <f t="shared" si="6"/>
        <v>0</v>
      </c>
    </row>
    <row r="56" spans="1:9" x14ac:dyDescent="0.2">
      <c r="E56" s="34"/>
    </row>
  </sheetData>
  <mergeCells count="4">
    <mergeCell ref="A2:I2"/>
    <mergeCell ref="A3:C4"/>
    <mergeCell ref="D3:D4"/>
    <mergeCell ref="E3:E4"/>
  </mergeCells>
  <printOptions horizontalCentered="1"/>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6" sqref="A6"/>
    </sheetView>
  </sheetViews>
  <sheetFormatPr defaultColWidth="9.140625" defaultRowHeight="15" x14ac:dyDescent="0.25"/>
  <cols>
    <col min="1" max="1" width="33" style="67" customWidth="1"/>
    <col min="2" max="2" width="10.28515625" style="67" customWidth="1"/>
    <col min="3" max="3" width="18.28515625" style="67" customWidth="1"/>
    <col min="4" max="4" width="11.85546875" style="67" customWidth="1"/>
    <col min="5" max="5" width="16.140625" style="67" customWidth="1"/>
    <col min="6" max="6" width="22.85546875" style="67" customWidth="1"/>
    <col min="7" max="16384" width="9.140625" style="67"/>
  </cols>
  <sheetData>
    <row r="1" spans="1:9" ht="23.25" x14ac:dyDescent="0.35">
      <c r="A1" s="105" t="s">
        <v>108</v>
      </c>
      <c r="B1" s="106"/>
      <c r="C1" s="106"/>
      <c r="D1" s="106"/>
      <c r="E1" s="106"/>
      <c r="F1" s="106"/>
    </row>
    <row r="3" spans="1:9" ht="16.5" thickBot="1" x14ac:dyDescent="0.3">
      <c r="A3" s="68" t="s">
        <v>107</v>
      </c>
      <c r="B3" s="69"/>
      <c r="C3" s="69"/>
      <c r="D3" s="69"/>
      <c r="E3" s="69"/>
      <c r="F3" s="69"/>
      <c r="G3" s="70"/>
      <c r="H3" s="70"/>
      <c r="I3" s="70"/>
    </row>
    <row r="4" spans="1:9" x14ac:dyDescent="0.25">
      <c r="D4" s="71"/>
      <c r="E4" s="71"/>
      <c r="F4" s="71"/>
      <c r="G4" s="70"/>
      <c r="H4" s="70"/>
      <c r="I4" s="70"/>
    </row>
    <row r="5" spans="1:9" ht="39" thickBot="1" x14ac:dyDescent="0.3">
      <c r="A5" s="72" t="s">
        <v>106</v>
      </c>
      <c r="B5" s="72" t="s">
        <v>105</v>
      </c>
      <c r="C5" s="72" t="s">
        <v>104</v>
      </c>
      <c r="D5" s="72" t="s">
        <v>103</v>
      </c>
      <c r="E5" s="72" t="s">
        <v>102</v>
      </c>
      <c r="F5" s="72" t="s">
        <v>101</v>
      </c>
      <c r="G5" s="73"/>
      <c r="H5" s="73"/>
      <c r="I5" s="74"/>
    </row>
    <row r="6" spans="1:9" x14ac:dyDescent="0.25">
      <c r="A6" s="75" t="s">
        <v>170</v>
      </c>
      <c r="B6" s="76">
        <v>0</v>
      </c>
      <c r="C6" s="76"/>
      <c r="D6" s="76"/>
      <c r="E6" s="76"/>
      <c r="F6" s="76"/>
      <c r="G6" s="74"/>
      <c r="H6" s="74"/>
      <c r="I6" s="74"/>
    </row>
    <row r="7" spans="1:9" x14ac:dyDescent="0.25">
      <c r="A7" s="77" t="s">
        <v>176</v>
      </c>
      <c r="B7" s="78">
        <v>0</v>
      </c>
      <c r="C7" s="78"/>
      <c r="D7" s="78"/>
      <c r="E7" s="78"/>
      <c r="F7" s="78"/>
      <c r="G7" s="74"/>
      <c r="H7" s="74"/>
      <c r="I7" s="74"/>
    </row>
    <row r="8" spans="1:9" x14ac:dyDescent="0.25">
      <c r="A8" s="77" t="s">
        <v>177</v>
      </c>
      <c r="B8" s="78">
        <v>0</v>
      </c>
      <c r="C8" s="78"/>
      <c r="D8" s="78"/>
      <c r="E8" s="78"/>
      <c r="F8" s="78"/>
      <c r="G8" s="74"/>
      <c r="H8" s="74"/>
      <c r="I8" s="74"/>
    </row>
    <row r="9" spans="1:9" x14ac:dyDescent="0.25">
      <c r="A9" s="77"/>
      <c r="B9" s="78">
        <v>0</v>
      </c>
      <c r="C9" s="78"/>
      <c r="D9" s="78"/>
      <c r="E9" s="78"/>
      <c r="F9" s="78"/>
      <c r="G9" s="74"/>
      <c r="H9" s="74"/>
      <c r="I9" s="74"/>
    </row>
    <row r="10" spans="1:9" x14ac:dyDescent="0.25">
      <c r="A10" s="77"/>
      <c r="B10" s="78">
        <v>0</v>
      </c>
      <c r="C10" s="78"/>
      <c r="D10" s="78"/>
      <c r="E10" s="78"/>
      <c r="F10" s="78"/>
      <c r="G10" s="74"/>
      <c r="H10" s="74"/>
      <c r="I10" s="74"/>
    </row>
    <row r="11" spans="1:9" x14ac:dyDescent="0.25">
      <c r="A11" s="77"/>
      <c r="B11" s="78">
        <v>0</v>
      </c>
      <c r="C11" s="78"/>
      <c r="D11" s="78"/>
      <c r="E11" s="78"/>
      <c r="F11" s="78"/>
      <c r="G11" s="74"/>
      <c r="H11" s="74"/>
      <c r="I11" s="74"/>
    </row>
    <row r="12" spans="1:9" x14ac:dyDescent="0.25">
      <c r="A12" s="77"/>
      <c r="B12" s="78">
        <v>0</v>
      </c>
      <c r="C12" s="78"/>
      <c r="D12" s="78"/>
      <c r="E12" s="78"/>
      <c r="F12" s="78"/>
      <c r="G12" s="74"/>
      <c r="H12" s="74"/>
      <c r="I12" s="74"/>
    </row>
    <row r="13" spans="1:9" x14ac:dyDescent="0.25">
      <c r="A13" s="77"/>
      <c r="B13" s="78">
        <v>0</v>
      </c>
      <c r="C13" s="78"/>
      <c r="D13" s="78"/>
      <c r="E13" s="78"/>
      <c r="F13" s="78"/>
      <c r="G13" s="74"/>
      <c r="H13" s="74"/>
      <c r="I13" s="74"/>
    </row>
    <row r="14" spans="1:9" x14ac:dyDescent="0.25">
      <c r="A14" s="77"/>
      <c r="B14" s="78">
        <v>0</v>
      </c>
      <c r="C14" s="78"/>
      <c r="D14" s="78"/>
      <c r="E14" s="78"/>
      <c r="F14" s="78"/>
      <c r="G14" s="74"/>
      <c r="H14" s="74"/>
      <c r="I14" s="74"/>
    </row>
    <row r="15" spans="1:9" x14ac:dyDescent="0.25">
      <c r="A15" s="79" t="s">
        <v>100</v>
      </c>
      <c r="B15" s="80">
        <f>SUM(B6:B14)</f>
        <v>0</v>
      </c>
      <c r="C15" s="81"/>
      <c r="D15" s="81"/>
      <c r="E15" s="81"/>
      <c r="F15" s="81"/>
      <c r="G15" s="74"/>
      <c r="H15" s="74"/>
      <c r="I15" s="74"/>
    </row>
    <row r="16" spans="1:9" x14ac:dyDescent="0.25">
      <c r="A16" s="82" t="s">
        <v>99</v>
      </c>
      <c r="B16" s="80"/>
      <c r="C16" s="74"/>
      <c r="D16" s="74"/>
      <c r="E16" s="74"/>
      <c r="F16" s="74"/>
      <c r="G16" s="74"/>
      <c r="H16" s="74"/>
      <c r="I16" s="74"/>
    </row>
    <row r="17" spans="1:9" x14ac:dyDescent="0.25">
      <c r="A17" s="83" t="s">
        <v>98</v>
      </c>
      <c r="B17" s="80">
        <f>SUM(B15-B16)</f>
        <v>0</v>
      </c>
      <c r="C17" s="74"/>
      <c r="D17" s="74"/>
      <c r="E17" s="74"/>
      <c r="F17" s="74"/>
      <c r="G17" s="74"/>
      <c r="H17" s="74"/>
      <c r="I17" s="74"/>
    </row>
    <row r="18" spans="1:9" x14ac:dyDescent="0.25">
      <c r="A18" s="84" t="s">
        <v>97</v>
      </c>
      <c r="B18" s="74"/>
      <c r="C18" s="74"/>
      <c r="D18" s="74"/>
      <c r="E18" s="74"/>
      <c r="F18" s="74"/>
      <c r="G18" s="74"/>
      <c r="H18" s="74"/>
      <c r="I18" s="74"/>
    </row>
    <row r="19" spans="1:9" x14ac:dyDescent="0.25">
      <c r="A19" s="74"/>
      <c r="B19" s="74"/>
      <c r="C19" s="74"/>
      <c r="D19" s="74"/>
      <c r="E19" s="74"/>
      <c r="F19" s="74"/>
      <c r="G19" s="74"/>
      <c r="H19" s="74"/>
      <c r="I19" s="74"/>
    </row>
    <row r="20" spans="1:9" x14ac:dyDescent="0.25">
      <c r="A20" s="74"/>
      <c r="B20" s="74"/>
      <c r="C20" s="74"/>
      <c r="D20" s="74"/>
      <c r="E20" s="74"/>
      <c r="F20" s="74"/>
      <c r="G20" s="74"/>
      <c r="H20" s="74"/>
      <c r="I20" s="74"/>
    </row>
    <row r="21" spans="1:9" x14ac:dyDescent="0.25">
      <c r="A21" s="74"/>
      <c r="B21" s="74"/>
      <c r="C21" s="74"/>
      <c r="D21" s="74"/>
      <c r="E21" s="74"/>
      <c r="F21" s="74"/>
      <c r="G21" s="74"/>
      <c r="H21" s="74"/>
      <c r="I21" s="74"/>
    </row>
    <row r="22" spans="1:9" x14ac:dyDescent="0.25">
      <c r="A22" s="74"/>
      <c r="B22" s="74"/>
      <c r="C22" s="74"/>
      <c r="D22" s="74"/>
      <c r="E22" s="74"/>
      <c r="F22" s="74"/>
      <c r="G22" s="74"/>
      <c r="H22" s="74"/>
      <c r="I22" s="74"/>
    </row>
    <row r="23" spans="1:9" x14ac:dyDescent="0.25">
      <c r="A23" s="74"/>
      <c r="B23" s="74"/>
      <c r="C23" s="74"/>
      <c r="D23" s="74"/>
      <c r="E23" s="74"/>
      <c r="F23" s="74"/>
      <c r="G23" s="74"/>
      <c r="H23" s="74"/>
      <c r="I23" s="74"/>
    </row>
    <row r="24" spans="1:9" x14ac:dyDescent="0.25">
      <c r="A24" s="74"/>
      <c r="B24" s="74"/>
      <c r="C24" s="74"/>
      <c r="D24" s="74"/>
      <c r="E24" s="74"/>
      <c r="F24" s="74"/>
      <c r="G24" s="74"/>
      <c r="H24" s="74"/>
      <c r="I24" s="74"/>
    </row>
    <row r="25" spans="1:9" x14ac:dyDescent="0.25">
      <c r="A25" s="74"/>
      <c r="B25" s="74"/>
      <c r="C25" s="74"/>
      <c r="D25" s="74"/>
      <c r="E25" s="74"/>
      <c r="F25" s="74"/>
      <c r="G25" s="74"/>
      <c r="H25" s="74"/>
      <c r="I25" s="74"/>
    </row>
    <row r="26" spans="1:9" x14ac:dyDescent="0.25">
      <c r="A26" s="74"/>
      <c r="B26" s="74"/>
      <c r="C26" s="74"/>
      <c r="D26" s="74"/>
      <c r="E26" s="74"/>
      <c r="F26" s="74"/>
      <c r="G26" s="74"/>
      <c r="H26" s="74"/>
      <c r="I26" s="74"/>
    </row>
    <row r="27" spans="1:9" x14ac:dyDescent="0.25">
      <c r="A27" s="74"/>
      <c r="B27" s="74"/>
      <c r="C27" s="74"/>
      <c r="D27" s="74"/>
      <c r="E27" s="74"/>
      <c r="F27" s="74"/>
      <c r="G27" s="74"/>
      <c r="H27" s="74"/>
      <c r="I27" s="74"/>
    </row>
    <row r="28" spans="1:9" x14ac:dyDescent="0.25">
      <c r="A28" s="74"/>
      <c r="B28" s="74"/>
      <c r="C28" s="74"/>
      <c r="D28" s="74"/>
      <c r="E28" s="74"/>
      <c r="F28" s="74"/>
      <c r="G28" s="74"/>
      <c r="H28" s="74"/>
      <c r="I28" s="74"/>
    </row>
    <row r="29" spans="1:9" x14ac:dyDescent="0.25">
      <c r="A29" s="74"/>
      <c r="B29" s="74"/>
      <c r="C29" s="74"/>
      <c r="D29" s="74"/>
      <c r="E29" s="74"/>
      <c r="F29" s="74"/>
      <c r="G29" s="74"/>
      <c r="H29" s="74"/>
      <c r="I29" s="74"/>
    </row>
    <row r="30" spans="1:9" x14ac:dyDescent="0.25">
      <c r="A30" s="74"/>
      <c r="B30" s="74"/>
      <c r="C30" s="74"/>
      <c r="D30" s="74"/>
      <c r="E30" s="74"/>
      <c r="F30" s="74"/>
      <c r="G30" s="74"/>
      <c r="H30" s="74"/>
      <c r="I30" s="74"/>
    </row>
  </sheetData>
  <mergeCells count="1">
    <mergeCell ref="A1:F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200" zoomScaleNormal="200" workbookViewId="0">
      <selection activeCell="C8" sqref="C8"/>
    </sheetView>
  </sheetViews>
  <sheetFormatPr defaultColWidth="9.140625" defaultRowHeight="15" x14ac:dyDescent="0.25"/>
  <cols>
    <col min="1" max="1" width="29.28515625" style="85" bestFit="1" customWidth="1"/>
    <col min="2" max="2" width="12.28515625" style="85" bestFit="1" customWidth="1"/>
    <col min="3" max="3" width="14.140625" style="85" bestFit="1" customWidth="1"/>
    <col min="4" max="16384" width="9.140625" style="85"/>
  </cols>
  <sheetData>
    <row r="1" spans="1:2" ht="15.75" x14ac:dyDescent="0.25">
      <c r="A1" s="107" t="s">
        <v>178</v>
      </c>
      <c r="B1" s="107"/>
    </row>
    <row r="2" spans="1:2" ht="15.75" x14ac:dyDescent="0.25">
      <c r="A2" s="107" t="s">
        <v>179</v>
      </c>
      <c r="B2" s="107"/>
    </row>
    <row r="3" spans="1:2" ht="15.75" x14ac:dyDescent="0.25">
      <c r="A3" s="86" t="s">
        <v>180</v>
      </c>
      <c r="B3" s="87">
        <f>'[1]Development Costs'!D9+'[1]Development Costs'!D18</f>
        <v>0</v>
      </c>
    </row>
    <row r="4" spans="1:2" ht="15.75" x14ac:dyDescent="0.25">
      <c r="A4" s="86" t="s">
        <v>181</v>
      </c>
      <c r="B4" s="87">
        <f>'[1]Development Costs'!D25+'[1]Development Costs'!D32+'[1]Development Costs'!D38+'[1]Development Costs'!D45</f>
        <v>0</v>
      </c>
    </row>
    <row r="5" spans="1:2" ht="15.75" x14ac:dyDescent="0.25">
      <c r="A5" s="86" t="s">
        <v>182</v>
      </c>
      <c r="B5" s="87">
        <f>'[1]Development Costs'!D49+'[1]Development Costs'!D50+'[1]Development Costs'!D51</f>
        <v>0</v>
      </c>
    </row>
    <row r="6" spans="1:2" ht="15.75" x14ac:dyDescent="0.25">
      <c r="A6" s="86" t="s">
        <v>183</v>
      </c>
      <c r="B6" s="87">
        <f>'[1]Development Costs'!D47+'[1]Development Costs'!D48</f>
        <v>0</v>
      </c>
    </row>
    <row r="7" spans="1:2" ht="15.75" x14ac:dyDescent="0.25">
      <c r="A7" s="86" t="s">
        <v>184</v>
      </c>
      <c r="B7" s="87">
        <f>'[1]Development Costs'!D52</f>
        <v>0</v>
      </c>
    </row>
    <row r="8" spans="1:2" ht="15.75" x14ac:dyDescent="0.25">
      <c r="A8" s="88" t="s">
        <v>185</v>
      </c>
      <c r="B8" s="89">
        <f>B3+B4+B5+B6+B7</f>
        <v>0</v>
      </c>
    </row>
    <row r="9" spans="1:2" ht="15.75" x14ac:dyDescent="0.25">
      <c r="A9" s="86" t="s">
        <v>186</v>
      </c>
      <c r="B9" s="87">
        <f>'[1]Project Sources Identification'!B7</f>
        <v>0</v>
      </c>
    </row>
    <row r="10" spans="1:2" ht="15.75" x14ac:dyDescent="0.25">
      <c r="A10" s="86" t="s">
        <v>187</v>
      </c>
      <c r="B10" s="87">
        <f>'[1]Project Sources Identification'!B8</f>
        <v>0</v>
      </c>
    </row>
    <row r="11" spans="1:2" ht="15.75" x14ac:dyDescent="0.25">
      <c r="A11" s="86" t="s">
        <v>188</v>
      </c>
      <c r="B11" s="87">
        <f>'[1]Project Sources Identification'!B9+'[1]Project Sources Identification'!B10+'[1]Project Sources Identification'!B11+'[1]Project Sources Identification'!B12+'[1]Project Sources Identification'!B13+'[1]Project Sources Identification'!B14</f>
        <v>0</v>
      </c>
    </row>
    <row r="12" spans="1:2" ht="15.75" x14ac:dyDescent="0.25">
      <c r="A12" s="86" t="s">
        <v>189</v>
      </c>
      <c r="B12" s="87">
        <f>B8-B9-B10-B11</f>
        <v>0</v>
      </c>
    </row>
    <row r="13" spans="1:2" ht="15.75" x14ac:dyDescent="0.25">
      <c r="A13" s="88" t="s">
        <v>192</v>
      </c>
      <c r="B13" s="89">
        <f>'[1]Development Costs'!E55</f>
        <v>0</v>
      </c>
    </row>
    <row r="14" spans="1:2" ht="15.75" x14ac:dyDescent="0.25">
      <c r="A14" s="88" t="s">
        <v>190</v>
      </c>
      <c r="B14" s="89">
        <f>B12-B13</f>
        <v>0</v>
      </c>
    </row>
  </sheetData>
  <mergeCells count="2">
    <mergeCell ref="A1:B1"/>
    <mergeCell ref="A2:B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zoomScaleNormal="100" workbookViewId="0">
      <selection activeCell="H97" sqref="H97"/>
    </sheetView>
  </sheetViews>
  <sheetFormatPr defaultRowHeight="15" x14ac:dyDescent="0.25"/>
  <cols>
    <col min="1" max="1" width="15.140625" style="37" customWidth="1"/>
    <col min="2" max="7" width="11.7109375" style="37" customWidth="1"/>
    <col min="8" max="8" width="9.140625" style="37"/>
    <col min="9" max="10" width="0" style="37" hidden="1" customWidth="1"/>
    <col min="11" max="16384" width="9.140625" style="37"/>
  </cols>
  <sheetData>
    <row r="1" spans="1:14" ht="15.75" x14ac:dyDescent="0.25">
      <c r="A1" s="108" t="s">
        <v>157</v>
      </c>
      <c r="B1" s="109"/>
      <c r="C1" s="109"/>
      <c r="D1" s="109"/>
      <c r="E1" s="109"/>
      <c r="F1" s="109"/>
      <c r="G1" s="110"/>
    </row>
    <row r="2" spans="1:14" ht="13.15" customHeight="1" x14ac:dyDescent="0.25">
      <c r="A2" s="57"/>
      <c r="B2" s="53"/>
      <c r="C2" s="53"/>
      <c r="D2" s="53"/>
      <c r="E2" s="53"/>
      <c r="F2" s="53"/>
      <c r="G2" s="52"/>
    </row>
    <row r="3" spans="1:14" ht="13.9" customHeight="1" x14ac:dyDescent="0.25">
      <c r="A3" s="57"/>
      <c r="B3" s="53"/>
      <c r="C3" s="53"/>
      <c r="D3" s="53"/>
      <c r="E3" s="58" t="s">
        <v>156</v>
      </c>
      <c r="F3" s="58" t="s">
        <v>155</v>
      </c>
      <c r="G3" s="52"/>
    </row>
    <row r="4" spans="1:14" ht="12" customHeight="1" x14ac:dyDescent="0.25">
      <c r="A4" s="57"/>
      <c r="B4" s="53"/>
      <c r="C4" s="53"/>
      <c r="D4" s="53"/>
      <c r="E4" s="122" t="s">
        <v>154</v>
      </c>
      <c r="F4" s="122"/>
      <c r="G4" s="52"/>
    </row>
    <row r="5" spans="1:14" ht="15.75" x14ac:dyDescent="0.25">
      <c r="A5" s="56" t="s">
        <v>153</v>
      </c>
      <c r="B5" s="54"/>
      <c r="C5" s="54"/>
      <c r="D5" s="54" t="s">
        <v>152</v>
      </c>
      <c r="E5" s="59" t="s">
        <v>151</v>
      </c>
      <c r="F5" s="59"/>
      <c r="G5" s="52"/>
      <c r="I5" s="51" t="s">
        <v>151</v>
      </c>
      <c r="J5" s="51" t="s">
        <v>150</v>
      </c>
    </row>
    <row r="6" spans="1:14" ht="15.75" x14ac:dyDescent="0.25">
      <c r="A6" s="55"/>
      <c r="B6" s="54"/>
      <c r="C6" s="54"/>
      <c r="D6" s="54" t="s">
        <v>149</v>
      </c>
      <c r="E6" s="59"/>
      <c r="F6" s="59"/>
      <c r="G6" s="52"/>
      <c r="I6" s="51" t="s">
        <v>148</v>
      </c>
      <c r="J6" s="51" t="s">
        <v>147</v>
      </c>
    </row>
    <row r="7" spans="1:14" ht="15.75" x14ac:dyDescent="0.25">
      <c r="A7" s="55"/>
      <c r="B7" s="54"/>
      <c r="C7" s="54"/>
      <c r="D7" s="54" t="s">
        <v>145</v>
      </c>
      <c r="E7" s="59"/>
      <c r="F7" s="59"/>
      <c r="G7" s="52"/>
      <c r="J7" s="51" t="s">
        <v>146</v>
      </c>
    </row>
    <row r="8" spans="1:14" ht="16.5" thickBot="1" x14ac:dyDescent="0.3">
      <c r="A8" s="55"/>
      <c r="B8" s="54"/>
      <c r="C8" s="54"/>
      <c r="D8" s="54"/>
      <c r="E8" s="54"/>
      <c r="F8" s="53"/>
      <c r="G8" s="52"/>
      <c r="J8" s="51" t="s">
        <v>145</v>
      </c>
    </row>
    <row r="9" spans="1:14" x14ac:dyDescent="0.25">
      <c r="A9" s="115" t="s">
        <v>159</v>
      </c>
      <c r="B9" s="116"/>
      <c r="C9" s="116"/>
      <c r="D9" s="116"/>
      <c r="E9" s="116"/>
      <c r="F9" s="116"/>
      <c r="G9" s="117"/>
    </row>
    <row r="10" spans="1:14" ht="24.75" x14ac:dyDescent="0.25">
      <c r="A10" s="49" t="s">
        <v>138</v>
      </c>
      <c r="B10" s="48" t="s">
        <v>144</v>
      </c>
      <c r="C10" s="47" t="s">
        <v>136</v>
      </c>
      <c r="D10" s="46" t="s">
        <v>135</v>
      </c>
      <c r="E10" s="46" t="s">
        <v>134</v>
      </c>
      <c r="F10" s="46" t="s">
        <v>133</v>
      </c>
      <c r="G10" s="45" t="s">
        <v>132</v>
      </c>
      <c r="J10" s="50"/>
    </row>
    <row r="11" spans="1:14" x14ac:dyDescent="0.25">
      <c r="A11" s="118" t="s">
        <v>131</v>
      </c>
      <c r="B11" s="119"/>
      <c r="C11" s="119"/>
      <c r="D11" s="119"/>
      <c r="E11" s="119"/>
      <c r="F11" s="119"/>
      <c r="G11" s="120"/>
    </row>
    <row r="12" spans="1:14" x14ac:dyDescent="0.25">
      <c r="A12" s="43" t="s">
        <v>130</v>
      </c>
      <c r="B12" s="60"/>
      <c r="C12" s="61"/>
      <c r="D12" s="61"/>
      <c r="E12" s="62" t="s">
        <v>128</v>
      </c>
      <c r="F12" s="44"/>
      <c r="G12" s="42"/>
    </row>
    <row r="13" spans="1:14" x14ac:dyDescent="0.25">
      <c r="A13" s="43" t="s">
        <v>129</v>
      </c>
      <c r="B13" s="60"/>
      <c r="C13" s="61"/>
      <c r="D13" s="61"/>
      <c r="E13" s="62" t="s">
        <v>128</v>
      </c>
      <c r="F13" s="44"/>
      <c r="G13" s="42"/>
      <c r="J13" s="121"/>
      <c r="K13" s="121"/>
      <c r="L13" s="121"/>
      <c r="M13" s="121"/>
      <c r="N13" s="121"/>
    </row>
    <row r="14" spans="1:14" x14ac:dyDescent="0.25">
      <c r="A14" s="118" t="s">
        <v>127</v>
      </c>
      <c r="B14" s="119"/>
      <c r="C14" s="119"/>
      <c r="D14" s="119"/>
      <c r="E14" s="119"/>
      <c r="F14" s="119"/>
      <c r="G14" s="120"/>
    </row>
    <row r="15" spans="1:14" x14ac:dyDescent="0.25">
      <c r="A15" s="43" t="s">
        <v>126</v>
      </c>
      <c r="B15" s="60"/>
      <c r="C15" s="61"/>
      <c r="D15" s="61"/>
      <c r="E15" s="62" t="s">
        <v>55</v>
      </c>
      <c r="F15" s="61"/>
      <c r="G15" s="42"/>
    </row>
    <row r="16" spans="1:14" x14ac:dyDescent="0.25">
      <c r="A16" s="43" t="s">
        <v>125</v>
      </c>
      <c r="B16" s="60"/>
      <c r="C16" s="61"/>
      <c r="D16" s="61"/>
      <c r="E16" s="62" t="s">
        <v>55</v>
      </c>
      <c r="F16" s="61"/>
      <c r="G16" s="42"/>
    </row>
    <row r="17" spans="1:7" x14ac:dyDescent="0.25">
      <c r="A17" s="43" t="s">
        <v>124</v>
      </c>
      <c r="B17" s="60"/>
      <c r="C17" s="61"/>
      <c r="D17" s="61"/>
      <c r="E17" s="62"/>
      <c r="F17" s="61"/>
      <c r="G17" s="42"/>
    </row>
    <row r="18" spans="1:7" x14ac:dyDescent="0.25">
      <c r="A18" s="43" t="s">
        <v>123</v>
      </c>
      <c r="B18" s="60"/>
      <c r="C18" s="61"/>
      <c r="D18" s="61"/>
      <c r="E18" s="62"/>
      <c r="F18" s="61"/>
      <c r="G18" s="42"/>
    </row>
    <row r="19" spans="1:7" x14ac:dyDescent="0.25">
      <c r="A19" s="43" t="s">
        <v>122</v>
      </c>
      <c r="B19" s="60"/>
      <c r="C19" s="61"/>
      <c r="D19" s="61"/>
      <c r="E19" s="62"/>
      <c r="F19" s="61"/>
      <c r="G19" s="42"/>
    </row>
    <row r="20" spans="1:7" x14ac:dyDescent="0.25">
      <c r="A20" s="43" t="s">
        <v>121</v>
      </c>
      <c r="B20" s="60"/>
      <c r="C20" s="61"/>
      <c r="D20" s="61"/>
      <c r="E20" s="62"/>
      <c r="F20" s="61"/>
      <c r="G20" s="42"/>
    </row>
    <row r="21" spans="1:7" x14ac:dyDescent="0.25">
      <c r="A21" s="43" t="s">
        <v>120</v>
      </c>
      <c r="B21" s="60"/>
      <c r="C21" s="61"/>
      <c r="D21" s="61"/>
      <c r="E21" s="62"/>
      <c r="F21" s="61"/>
      <c r="G21" s="42"/>
    </row>
    <row r="22" spans="1:7" x14ac:dyDescent="0.25">
      <c r="A22" s="43" t="s">
        <v>119</v>
      </c>
      <c r="B22" s="60"/>
      <c r="C22" s="61"/>
      <c r="D22" s="61"/>
      <c r="E22" s="62"/>
      <c r="F22" s="61"/>
      <c r="G22" s="42"/>
    </row>
    <row r="23" spans="1:7" x14ac:dyDescent="0.25">
      <c r="A23" s="43" t="s">
        <v>118</v>
      </c>
      <c r="B23" s="60"/>
      <c r="C23" s="61"/>
      <c r="D23" s="61"/>
      <c r="E23" s="62"/>
      <c r="F23" s="61"/>
      <c r="G23" s="42"/>
    </row>
    <row r="24" spans="1:7" x14ac:dyDescent="0.25">
      <c r="A24" s="43" t="s">
        <v>117</v>
      </c>
      <c r="B24" s="60"/>
      <c r="C24" s="61"/>
      <c r="D24" s="61"/>
      <c r="E24" s="62"/>
      <c r="F24" s="61"/>
      <c r="G24" s="42"/>
    </row>
    <row r="25" spans="1:7" x14ac:dyDescent="0.25">
      <c r="A25" s="123" t="s">
        <v>116</v>
      </c>
      <c r="B25" s="124"/>
      <c r="C25" s="124"/>
      <c r="D25" s="125"/>
      <c r="E25" s="111" t="s">
        <v>115</v>
      </c>
      <c r="F25" s="112"/>
      <c r="G25" s="41">
        <f>SUM((B15*C15)+(B16*C16))</f>
        <v>0</v>
      </c>
    </row>
    <row r="26" spans="1:7" x14ac:dyDescent="0.25">
      <c r="A26" s="126"/>
      <c r="B26" s="127"/>
      <c r="C26" s="127"/>
      <c r="D26" s="128"/>
      <c r="E26" s="111" t="s">
        <v>114</v>
      </c>
      <c r="F26" s="112"/>
      <c r="G26" s="41">
        <f>SUM((B17*C17)+(B18*C18)+(B19*C19)+(B20*C20)+(B21*C21)+(B22*C22)+(B23*C23)+(B24*C24))</f>
        <v>0</v>
      </c>
    </row>
    <row r="27" spans="1:7" ht="15.75" thickBot="1" x14ac:dyDescent="0.3">
      <c r="A27" s="129"/>
      <c r="B27" s="130"/>
      <c r="C27" s="130"/>
      <c r="D27" s="131"/>
      <c r="E27" s="113" t="s">
        <v>113</v>
      </c>
      <c r="F27" s="114"/>
      <c r="G27" s="40">
        <f>SUM((B12*C12)+(B13*C13))</f>
        <v>0</v>
      </c>
    </row>
    <row r="28" spans="1:7" ht="15.75" thickBot="1" x14ac:dyDescent="0.3"/>
    <row r="29" spans="1:7" x14ac:dyDescent="0.25">
      <c r="A29" s="115" t="s">
        <v>143</v>
      </c>
      <c r="B29" s="116"/>
      <c r="C29" s="116"/>
      <c r="D29" s="116"/>
      <c r="E29" s="116"/>
      <c r="F29" s="116"/>
      <c r="G29" s="117"/>
    </row>
    <row r="30" spans="1:7" ht="24.75" x14ac:dyDescent="0.25">
      <c r="A30" s="49" t="s">
        <v>138</v>
      </c>
      <c r="B30" s="48" t="s">
        <v>142</v>
      </c>
      <c r="C30" s="47" t="s">
        <v>136</v>
      </c>
      <c r="D30" s="46" t="s">
        <v>135</v>
      </c>
      <c r="E30" s="46" t="s">
        <v>134</v>
      </c>
      <c r="F30" s="46" t="s">
        <v>133</v>
      </c>
      <c r="G30" s="45" t="s">
        <v>132</v>
      </c>
    </row>
    <row r="31" spans="1:7" x14ac:dyDescent="0.25">
      <c r="A31" s="118" t="s">
        <v>131</v>
      </c>
      <c r="B31" s="119"/>
      <c r="C31" s="119"/>
      <c r="D31" s="119"/>
      <c r="E31" s="119"/>
      <c r="F31" s="119"/>
      <c r="G31" s="120"/>
    </row>
    <row r="32" spans="1:7" x14ac:dyDescent="0.25">
      <c r="A32" s="43" t="s">
        <v>130</v>
      </c>
      <c r="B32" s="60"/>
      <c r="C32" s="61"/>
      <c r="D32" s="61"/>
      <c r="E32" s="62" t="s">
        <v>128</v>
      </c>
      <c r="F32" s="44"/>
      <c r="G32" s="42"/>
    </row>
    <row r="33" spans="1:7" x14ac:dyDescent="0.25">
      <c r="A33" s="43" t="s">
        <v>129</v>
      </c>
      <c r="B33" s="60"/>
      <c r="C33" s="61"/>
      <c r="D33" s="61"/>
      <c r="E33" s="62" t="s">
        <v>128</v>
      </c>
      <c r="F33" s="44"/>
      <c r="G33" s="42"/>
    </row>
    <row r="34" spans="1:7" x14ac:dyDescent="0.25">
      <c r="A34" s="118" t="s">
        <v>127</v>
      </c>
      <c r="B34" s="119"/>
      <c r="C34" s="119"/>
      <c r="D34" s="119"/>
      <c r="E34" s="119"/>
      <c r="F34" s="119"/>
      <c r="G34" s="120"/>
    </row>
    <row r="35" spans="1:7" x14ac:dyDescent="0.25">
      <c r="A35" s="43" t="s">
        <v>126</v>
      </c>
      <c r="B35" s="60"/>
      <c r="C35" s="61"/>
      <c r="D35" s="61"/>
      <c r="E35" s="62" t="s">
        <v>55</v>
      </c>
      <c r="F35" s="61"/>
      <c r="G35" s="42"/>
    </row>
    <row r="36" spans="1:7" x14ac:dyDescent="0.25">
      <c r="A36" s="43" t="s">
        <v>125</v>
      </c>
      <c r="B36" s="60"/>
      <c r="C36" s="61"/>
      <c r="D36" s="61"/>
      <c r="E36" s="62" t="s">
        <v>55</v>
      </c>
      <c r="F36" s="61"/>
      <c r="G36" s="42"/>
    </row>
    <row r="37" spans="1:7" x14ac:dyDescent="0.25">
      <c r="A37" s="43" t="s">
        <v>124</v>
      </c>
      <c r="B37" s="60"/>
      <c r="C37" s="61"/>
      <c r="D37" s="61"/>
      <c r="E37" s="62"/>
      <c r="F37" s="61"/>
      <c r="G37" s="42"/>
    </row>
    <row r="38" spans="1:7" x14ac:dyDescent="0.25">
      <c r="A38" s="43" t="s">
        <v>123</v>
      </c>
      <c r="B38" s="60"/>
      <c r="C38" s="61"/>
      <c r="D38" s="61"/>
      <c r="E38" s="62"/>
      <c r="F38" s="61"/>
      <c r="G38" s="42"/>
    </row>
    <row r="39" spans="1:7" x14ac:dyDescent="0.25">
      <c r="A39" s="43" t="s">
        <v>122</v>
      </c>
      <c r="B39" s="60"/>
      <c r="C39" s="61"/>
      <c r="D39" s="61"/>
      <c r="E39" s="62"/>
      <c r="F39" s="61"/>
      <c r="G39" s="42"/>
    </row>
    <row r="40" spans="1:7" x14ac:dyDescent="0.25">
      <c r="A40" s="43" t="s">
        <v>121</v>
      </c>
      <c r="B40" s="60"/>
      <c r="C40" s="61"/>
      <c r="D40" s="61"/>
      <c r="E40" s="62"/>
      <c r="F40" s="61"/>
      <c r="G40" s="42"/>
    </row>
    <row r="41" spans="1:7" x14ac:dyDescent="0.25">
      <c r="A41" s="43" t="s">
        <v>120</v>
      </c>
      <c r="B41" s="60"/>
      <c r="C41" s="61"/>
      <c r="D41" s="61"/>
      <c r="E41" s="62"/>
      <c r="F41" s="61"/>
      <c r="G41" s="42"/>
    </row>
    <row r="42" spans="1:7" x14ac:dyDescent="0.25">
      <c r="A42" s="43" t="s">
        <v>119</v>
      </c>
      <c r="B42" s="60"/>
      <c r="C42" s="61"/>
      <c r="D42" s="61"/>
      <c r="E42" s="62"/>
      <c r="F42" s="61"/>
      <c r="G42" s="42"/>
    </row>
    <row r="43" spans="1:7" x14ac:dyDescent="0.25">
      <c r="A43" s="43" t="s">
        <v>118</v>
      </c>
      <c r="B43" s="60"/>
      <c r="C43" s="61"/>
      <c r="D43" s="61"/>
      <c r="E43" s="62"/>
      <c r="F43" s="61"/>
      <c r="G43" s="42"/>
    </row>
    <row r="44" spans="1:7" x14ac:dyDescent="0.25">
      <c r="A44" s="43" t="s">
        <v>117</v>
      </c>
      <c r="B44" s="60"/>
      <c r="C44" s="61"/>
      <c r="D44" s="61"/>
      <c r="E44" s="62"/>
      <c r="F44" s="61"/>
      <c r="G44" s="42"/>
    </row>
    <row r="45" spans="1:7" x14ac:dyDescent="0.25">
      <c r="A45" s="123" t="s">
        <v>116</v>
      </c>
      <c r="B45" s="124"/>
      <c r="C45" s="124"/>
      <c r="D45" s="125"/>
      <c r="E45" s="111" t="s">
        <v>115</v>
      </c>
      <c r="F45" s="112"/>
      <c r="G45" s="41">
        <f>SUM((B35*C35)+(B36*C36))</f>
        <v>0</v>
      </c>
    </row>
    <row r="46" spans="1:7" x14ac:dyDescent="0.25">
      <c r="A46" s="126"/>
      <c r="B46" s="127"/>
      <c r="C46" s="127"/>
      <c r="D46" s="128"/>
      <c r="E46" s="111" t="s">
        <v>114</v>
      </c>
      <c r="F46" s="112"/>
      <c r="G46" s="41">
        <f>SUM((B37*C37)+(B38*C38)+(B39*C39)+(B40*C40)+(B41*C41)+(B42*C42)+(B43*C43)+(B44*C44))</f>
        <v>0</v>
      </c>
    </row>
    <row r="47" spans="1:7" ht="15.75" thickBot="1" x14ac:dyDescent="0.3">
      <c r="A47" s="129"/>
      <c r="B47" s="130"/>
      <c r="C47" s="130"/>
      <c r="D47" s="131"/>
      <c r="E47" s="113" t="s">
        <v>113</v>
      </c>
      <c r="F47" s="114"/>
      <c r="G47" s="40">
        <f>SUM((B32*C32)+(B33*C33))</f>
        <v>0</v>
      </c>
    </row>
    <row r="49" spans="1:7" ht="16.5" thickBot="1" x14ac:dyDescent="0.3">
      <c r="A49" s="132" t="s">
        <v>141</v>
      </c>
      <c r="B49" s="132"/>
      <c r="C49" s="132"/>
      <c r="D49" s="132"/>
      <c r="E49" s="132"/>
      <c r="F49" s="132"/>
      <c r="G49" s="132"/>
    </row>
    <row r="50" spans="1:7" x14ac:dyDescent="0.25">
      <c r="A50" s="115" t="s">
        <v>140</v>
      </c>
      <c r="B50" s="116"/>
      <c r="C50" s="116"/>
      <c r="D50" s="116"/>
      <c r="E50" s="116"/>
      <c r="F50" s="116"/>
      <c r="G50" s="117"/>
    </row>
    <row r="51" spans="1:7" ht="24.75" x14ac:dyDescent="0.25">
      <c r="A51" s="49" t="s">
        <v>138</v>
      </c>
      <c r="B51" s="48" t="s">
        <v>139</v>
      </c>
      <c r="C51" s="47" t="s">
        <v>136</v>
      </c>
      <c r="D51" s="46" t="s">
        <v>135</v>
      </c>
      <c r="E51" s="46" t="s">
        <v>134</v>
      </c>
      <c r="F51" s="46" t="s">
        <v>133</v>
      </c>
      <c r="G51" s="45" t="s">
        <v>132</v>
      </c>
    </row>
    <row r="52" spans="1:7" x14ac:dyDescent="0.25">
      <c r="A52" s="118" t="s">
        <v>131</v>
      </c>
      <c r="B52" s="119"/>
      <c r="C52" s="119"/>
      <c r="D52" s="119"/>
      <c r="E52" s="119"/>
      <c r="F52" s="119"/>
      <c r="G52" s="120"/>
    </row>
    <row r="53" spans="1:7" x14ac:dyDescent="0.25">
      <c r="A53" s="43" t="s">
        <v>130</v>
      </c>
      <c r="B53" s="60"/>
      <c r="C53" s="61"/>
      <c r="D53" s="61"/>
      <c r="E53" s="62" t="s">
        <v>128</v>
      </c>
      <c r="F53" s="44"/>
      <c r="G53" s="42"/>
    </row>
    <row r="54" spans="1:7" x14ac:dyDescent="0.25">
      <c r="A54" s="43" t="s">
        <v>129</v>
      </c>
      <c r="B54" s="60"/>
      <c r="C54" s="61"/>
      <c r="D54" s="61"/>
      <c r="E54" s="62" t="s">
        <v>128</v>
      </c>
      <c r="F54" s="44"/>
      <c r="G54" s="42"/>
    </row>
    <row r="55" spans="1:7" x14ac:dyDescent="0.25">
      <c r="A55" s="118" t="s">
        <v>127</v>
      </c>
      <c r="B55" s="119"/>
      <c r="C55" s="119"/>
      <c r="D55" s="119"/>
      <c r="E55" s="119"/>
      <c r="F55" s="119"/>
      <c r="G55" s="120"/>
    </row>
    <row r="56" spans="1:7" x14ac:dyDescent="0.25">
      <c r="A56" s="43" t="s">
        <v>126</v>
      </c>
      <c r="B56" s="60"/>
      <c r="C56" s="61"/>
      <c r="D56" s="61"/>
      <c r="E56" s="62" t="s">
        <v>55</v>
      </c>
      <c r="F56" s="61"/>
      <c r="G56" s="42"/>
    </row>
    <row r="57" spans="1:7" x14ac:dyDescent="0.25">
      <c r="A57" s="43" t="s">
        <v>125</v>
      </c>
      <c r="B57" s="60"/>
      <c r="C57" s="61"/>
      <c r="D57" s="61"/>
      <c r="E57" s="62" t="s">
        <v>55</v>
      </c>
      <c r="F57" s="61"/>
      <c r="G57" s="42"/>
    </row>
    <row r="58" spans="1:7" x14ac:dyDescent="0.25">
      <c r="A58" s="43" t="s">
        <v>124</v>
      </c>
      <c r="B58" s="60"/>
      <c r="C58" s="61"/>
      <c r="D58" s="61"/>
      <c r="E58" s="62"/>
      <c r="F58" s="61"/>
      <c r="G58" s="42"/>
    </row>
    <row r="59" spans="1:7" x14ac:dyDescent="0.25">
      <c r="A59" s="43" t="s">
        <v>123</v>
      </c>
      <c r="B59" s="60"/>
      <c r="C59" s="61"/>
      <c r="D59" s="61"/>
      <c r="E59" s="62"/>
      <c r="F59" s="61"/>
      <c r="G59" s="42"/>
    </row>
    <row r="60" spans="1:7" x14ac:dyDescent="0.25">
      <c r="A60" s="43" t="s">
        <v>122</v>
      </c>
      <c r="B60" s="60"/>
      <c r="C60" s="61"/>
      <c r="D60" s="61"/>
      <c r="E60" s="62"/>
      <c r="F60" s="61"/>
      <c r="G60" s="42"/>
    </row>
    <row r="61" spans="1:7" x14ac:dyDescent="0.25">
      <c r="A61" s="43" t="s">
        <v>121</v>
      </c>
      <c r="B61" s="60"/>
      <c r="C61" s="61"/>
      <c r="D61" s="61"/>
      <c r="E61" s="62"/>
      <c r="F61" s="61"/>
      <c r="G61" s="42"/>
    </row>
    <row r="62" spans="1:7" x14ac:dyDescent="0.25">
      <c r="A62" s="43" t="s">
        <v>120</v>
      </c>
      <c r="B62" s="60"/>
      <c r="C62" s="61"/>
      <c r="D62" s="61"/>
      <c r="E62" s="62"/>
      <c r="F62" s="61"/>
      <c r="G62" s="42"/>
    </row>
    <row r="63" spans="1:7" x14ac:dyDescent="0.25">
      <c r="A63" s="43" t="s">
        <v>119</v>
      </c>
      <c r="B63" s="60"/>
      <c r="C63" s="61"/>
      <c r="D63" s="61"/>
      <c r="E63" s="62"/>
      <c r="F63" s="61"/>
      <c r="G63" s="42"/>
    </row>
    <row r="64" spans="1:7" x14ac:dyDescent="0.25">
      <c r="A64" s="43" t="s">
        <v>118</v>
      </c>
      <c r="B64" s="60"/>
      <c r="C64" s="61"/>
      <c r="D64" s="61"/>
      <c r="E64" s="62"/>
      <c r="F64" s="61"/>
      <c r="G64" s="42"/>
    </row>
    <row r="65" spans="1:7" x14ac:dyDescent="0.25">
      <c r="A65" s="43" t="s">
        <v>117</v>
      </c>
      <c r="B65" s="60"/>
      <c r="C65" s="61"/>
      <c r="D65" s="61"/>
      <c r="E65" s="62"/>
      <c r="F65" s="61"/>
      <c r="G65" s="42"/>
    </row>
    <row r="66" spans="1:7" x14ac:dyDescent="0.25">
      <c r="A66" s="123" t="s">
        <v>116</v>
      </c>
      <c r="B66" s="124"/>
      <c r="C66" s="124"/>
      <c r="D66" s="125"/>
      <c r="E66" s="111" t="s">
        <v>115</v>
      </c>
      <c r="F66" s="112"/>
      <c r="G66" s="41">
        <f>SUM((B56*C56)+(B57*C57))</f>
        <v>0</v>
      </c>
    </row>
    <row r="67" spans="1:7" x14ac:dyDescent="0.25">
      <c r="A67" s="126"/>
      <c r="B67" s="127"/>
      <c r="C67" s="127"/>
      <c r="D67" s="128"/>
      <c r="E67" s="111" t="s">
        <v>114</v>
      </c>
      <c r="F67" s="112"/>
      <c r="G67" s="41">
        <f>SUM((B58*C58)+(B59*C59)+(B60*C60)+(B61*C61)+(B62*C62)+(B63*C63)+(B64*C64)+(B65*C65))</f>
        <v>0</v>
      </c>
    </row>
    <row r="68" spans="1:7" ht="15.75" thickBot="1" x14ac:dyDescent="0.3">
      <c r="A68" s="129"/>
      <c r="B68" s="130"/>
      <c r="C68" s="130"/>
      <c r="D68" s="131"/>
      <c r="E68" s="113" t="s">
        <v>113</v>
      </c>
      <c r="F68" s="114"/>
      <c r="G68" s="40">
        <f>SUM((B53*C53)+(B54*C54))</f>
        <v>0</v>
      </c>
    </row>
    <row r="69" spans="1:7" ht="15.75" thickBot="1" x14ac:dyDescent="0.3"/>
    <row r="70" spans="1:7" x14ac:dyDescent="0.25">
      <c r="A70" s="115" t="s">
        <v>158</v>
      </c>
      <c r="B70" s="116"/>
      <c r="C70" s="116"/>
      <c r="D70" s="116"/>
      <c r="E70" s="116"/>
      <c r="F70" s="116"/>
      <c r="G70" s="117"/>
    </row>
    <row r="71" spans="1:7" ht="24.75" x14ac:dyDescent="0.25">
      <c r="A71" s="49" t="s">
        <v>138</v>
      </c>
      <c r="B71" s="48" t="s">
        <v>137</v>
      </c>
      <c r="C71" s="47" t="s">
        <v>136</v>
      </c>
      <c r="D71" s="46" t="s">
        <v>135</v>
      </c>
      <c r="E71" s="46" t="s">
        <v>134</v>
      </c>
      <c r="F71" s="46" t="s">
        <v>133</v>
      </c>
      <c r="G71" s="45" t="s">
        <v>132</v>
      </c>
    </row>
    <row r="72" spans="1:7" x14ac:dyDescent="0.25">
      <c r="A72" s="118" t="s">
        <v>131</v>
      </c>
      <c r="B72" s="119"/>
      <c r="C72" s="119"/>
      <c r="D72" s="119"/>
      <c r="E72" s="119"/>
      <c r="F72" s="119"/>
      <c r="G72" s="120"/>
    </row>
    <row r="73" spans="1:7" x14ac:dyDescent="0.25">
      <c r="A73" s="43" t="s">
        <v>130</v>
      </c>
      <c r="B73" s="60"/>
      <c r="C73" s="61"/>
      <c r="D73" s="61"/>
      <c r="E73" s="62" t="s">
        <v>128</v>
      </c>
      <c r="F73" s="44"/>
      <c r="G73" s="42"/>
    </row>
    <row r="74" spans="1:7" x14ac:dyDescent="0.25">
      <c r="A74" s="43" t="s">
        <v>129</v>
      </c>
      <c r="B74" s="60"/>
      <c r="C74" s="61"/>
      <c r="D74" s="61"/>
      <c r="E74" s="62" t="s">
        <v>128</v>
      </c>
      <c r="F74" s="44"/>
      <c r="G74" s="42"/>
    </row>
    <row r="75" spans="1:7" x14ac:dyDescent="0.25">
      <c r="A75" s="118" t="s">
        <v>127</v>
      </c>
      <c r="B75" s="119"/>
      <c r="C75" s="119"/>
      <c r="D75" s="119"/>
      <c r="E75" s="119"/>
      <c r="F75" s="119"/>
      <c r="G75" s="120"/>
    </row>
    <row r="76" spans="1:7" x14ac:dyDescent="0.25">
      <c r="A76" s="43" t="s">
        <v>126</v>
      </c>
      <c r="B76" s="60"/>
      <c r="C76" s="61"/>
      <c r="D76" s="61"/>
      <c r="E76" s="62" t="s">
        <v>55</v>
      </c>
      <c r="F76" s="61"/>
      <c r="G76" s="42"/>
    </row>
    <row r="77" spans="1:7" x14ac:dyDescent="0.25">
      <c r="A77" s="43" t="s">
        <v>125</v>
      </c>
      <c r="B77" s="60"/>
      <c r="C77" s="61"/>
      <c r="D77" s="61"/>
      <c r="E77" s="62" t="s">
        <v>55</v>
      </c>
      <c r="F77" s="61"/>
      <c r="G77" s="42"/>
    </row>
    <row r="78" spans="1:7" x14ac:dyDescent="0.25">
      <c r="A78" s="43" t="s">
        <v>124</v>
      </c>
      <c r="B78" s="60"/>
      <c r="C78" s="61"/>
      <c r="D78" s="61"/>
      <c r="E78" s="62"/>
      <c r="F78" s="61"/>
      <c r="G78" s="42"/>
    </row>
    <row r="79" spans="1:7" x14ac:dyDescent="0.25">
      <c r="A79" s="43" t="s">
        <v>123</v>
      </c>
      <c r="B79" s="60"/>
      <c r="C79" s="61"/>
      <c r="D79" s="61"/>
      <c r="E79" s="62"/>
      <c r="F79" s="61"/>
      <c r="G79" s="42"/>
    </row>
    <row r="80" spans="1:7" x14ac:dyDescent="0.25">
      <c r="A80" s="43" t="s">
        <v>122</v>
      </c>
      <c r="B80" s="60"/>
      <c r="C80" s="61"/>
      <c r="D80" s="61"/>
      <c r="E80" s="62"/>
      <c r="F80" s="61"/>
      <c r="G80" s="42"/>
    </row>
    <row r="81" spans="1:7" x14ac:dyDescent="0.25">
      <c r="A81" s="43" t="s">
        <v>121</v>
      </c>
      <c r="B81" s="60"/>
      <c r="C81" s="61"/>
      <c r="D81" s="61"/>
      <c r="E81" s="62"/>
      <c r="F81" s="61"/>
      <c r="G81" s="42"/>
    </row>
    <row r="82" spans="1:7" x14ac:dyDescent="0.25">
      <c r="A82" s="43" t="s">
        <v>120</v>
      </c>
      <c r="B82" s="60"/>
      <c r="C82" s="61"/>
      <c r="D82" s="61"/>
      <c r="E82" s="62"/>
      <c r="F82" s="61"/>
      <c r="G82" s="42"/>
    </row>
    <row r="83" spans="1:7" x14ac:dyDescent="0.25">
      <c r="A83" s="43" t="s">
        <v>119</v>
      </c>
      <c r="B83" s="60"/>
      <c r="C83" s="61"/>
      <c r="D83" s="61"/>
      <c r="E83" s="62"/>
      <c r="F83" s="61"/>
      <c r="G83" s="42"/>
    </row>
    <row r="84" spans="1:7" x14ac:dyDescent="0.25">
      <c r="A84" s="43" t="s">
        <v>118</v>
      </c>
      <c r="B84" s="60"/>
      <c r="C84" s="61"/>
      <c r="D84" s="61"/>
      <c r="E84" s="62"/>
      <c r="F84" s="61"/>
      <c r="G84" s="42"/>
    </row>
    <row r="85" spans="1:7" x14ac:dyDescent="0.25">
      <c r="A85" s="43" t="s">
        <v>117</v>
      </c>
      <c r="B85" s="60"/>
      <c r="C85" s="61"/>
      <c r="D85" s="61"/>
      <c r="E85" s="62"/>
      <c r="F85" s="61"/>
      <c r="G85" s="42"/>
    </row>
    <row r="86" spans="1:7" x14ac:dyDescent="0.25">
      <c r="A86" s="123" t="s">
        <v>116</v>
      </c>
      <c r="B86" s="124"/>
      <c r="C86" s="124"/>
      <c r="D86" s="125"/>
      <c r="E86" s="111" t="s">
        <v>115</v>
      </c>
      <c r="F86" s="112"/>
      <c r="G86" s="41">
        <f>SUM((B76*C76)+(B77*C77))</f>
        <v>0</v>
      </c>
    </row>
    <row r="87" spans="1:7" x14ac:dyDescent="0.25">
      <c r="A87" s="126"/>
      <c r="B87" s="127"/>
      <c r="C87" s="127"/>
      <c r="D87" s="128"/>
      <c r="E87" s="111" t="s">
        <v>114</v>
      </c>
      <c r="F87" s="112"/>
      <c r="G87" s="41">
        <f>SUM((B78*C78)+(B79*C79)+(B80*C80)+(B81*C81)+(B82*C82)+(B83*C83)+(B84*C84)+(B85*C85))</f>
        <v>0</v>
      </c>
    </row>
    <row r="88" spans="1:7" ht="15.75" thickBot="1" x14ac:dyDescent="0.3">
      <c r="A88" s="129"/>
      <c r="B88" s="130"/>
      <c r="C88" s="130"/>
      <c r="D88" s="131"/>
      <c r="E88" s="113" t="s">
        <v>113</v>
      </c>
      <c r="F88" s="114"/>
      <c r="G88" s="40">
        <f>SUM((B73*C73)+(B74*C74))</f>
        <v>0</v>
      </c>
    </row>
    <row r="90" spans="1:7" x14ac:dyDescent="0.25">
      <c r="E90" s="39" t="s">
        <v>112</v>
      </c>
      <c r="F90" s="39"/>
      <c r="G90" s="38">
        <f>SUM(G25+G45+G66+G86)</f>
        <v>0</v>
      </c>
    </row>
    <row r="91" spans="1:7" x14ac:dyDescent="0.25">
      <c r="E91" s="39" t="s">
        <v>111</v>
      </c>
      <c r="F91" s="39"/>
      <c r="G91" s="38">
        <f>SUM(G26+G46+G67+G87)</f>
        <v>0</v>
      </c>
    </row>
    <row r="92" spans="1:7" x14ac:dyDescent="0.25">
      <c r="E92" s="39" t="s">
        <v>110</v>
      </c>
      <c r="F92" s="39"/>
      <c r="G92" s="38">
        <f>SUM(G27+G47+G68+G88)</f>
        <v>0</v>
      </c>
    </row>
    <row r="93" spans="1:7" x14ac:dyDescent="0.25">
      <c r="E93" s="39" t="s">
        <v>109</v>
      </c>
      <c r="F93" s="39"/>
      <c r="G93" s="38">
        <f>SUM(G90:G92)</f>
        <v>0</v>
      </c>
    </row>
  </sheetData>
  <sheetProtection selectLockedCells="1"/>
  <mergeCells count="32">
    <mergeCell ref="E67:F67"/>
    <mergeCell ref="E88:F88"/>
    <mergeCell ref="A49:G49"/>
    <mergeCell ref="A45:D47"/>
    <mergeCell ref="A66:D68"/>
    <mergeCell ref="A86:D88"/>
    <mergeCell ref="E68:F68"/>
    <mergeCell ref="A70:G70"/>
    <mergeCell ref="A72:G72"/>
    <mergeCell ref="A75:G75"/>
    <mergeCell ref="E86:F86"/>
    <mergeCell ref="E87:F87"/>
    <mergeCell ref="E47:F47"/>
    <mergeCell ref="A50:G50"/>
    <mergeCell ref="A52:G52"/>
    <mergeCell ref="A55:G55"/>
    <mergeCell ref="E66:F66"/>
    <mergeCell ref="J13:N13"/>
    <mergeCell ref="A11:G11"/>
    <mergeCell ref="A14:G14"/>
    <mergeCell ref="E4:F4"/>
    <mergeCell ref="E25:F25"/>
    <mergeCell ref="E45:F45"/>
    <mergeCell ref="E46:F46"/>
    <mergeCell ref="A25:D27"/>
    <mergeCell ref="A9:G9"/>
    <mergeCell ref="A34:G34"/>
    <mergeCell ref="A1:G1"/>
    <mergeCell ref="E26:F26"/>
    <mergeCell ref="E27:F27"/>
    <mergeCell ref="A29:G29"/>
    <mergeCell ref="A31:G31"/>
  </mergeCells>
  <dataValidations count="2">
    <dataValidation type="list" allowBlank="1" showInputMessage="1" showErrorMessage="1" sqref="F5:F7 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F65541:F65543 JB65541:JB65543 SX65541:SX65543 ACT65541:ACT65543 AMP65541:AMP65543 AWL65541:AWL65543 BGH65541:BGH65543 BQD65541:BQD65543 BZZ65541:BZZ65543 CJV65541:CJV65543 CTR65541:CTR65543 DDN65541:DDN65543 DNJ65541:DNJ65543 DXF65541:DXF65543 EHB65541:EHB65543 EQX65541:EQX65543 FAT65541:FAT65543 FKP65541:FKP65543 FUL65541:FUL65543 GEH65541:GEH65543 GOD65541:GOD65543 GXZ65541:GXZ65543 HHV65541:HHV65543 HRR65541:HRR65543 IBN65541:IBN65543 ILJ65541:ILJ65543 IVF65541:IVF65543 JFB65541:JFB65543 JOX65541:JOX65543 JYT65541:JYT65543 KIP65541:KIP65543 KSL65541:KSL65543 LCH65541:LCH65543 LMD65541:LMD65543 LVZ65541:LVZ65543 MFV65541:MFV65543 MPR65541:MPR65543 MZN65541:MZN65543 NJJ65541:NJJ65543 NTF65541:NTF65543 ODB65541:ODB65543 OMX65541:OMX65543 OWT65541:OWT65543 PGP65541:PGP65543 PQL65541:PQL65543 QAH65541:QAH65543 QKD65541:QKD65543 QTZ65541:QTZ65543 RDV65541:RDV65543 RNR65541:RNR65543 RXN65541:RXN65543 SHJ65541:SHJ65543 SRF65541:SRF65543 TBB65541:TBB65543 TKX65541:TKX65543 TUT65541:TUT65543 UEP65541:UEP65543 UOL65541:UOL65543 UYH65541:UYH65543 VID65541:VID65543 VRZ65541:VRZ65543 WBV65541:WBV65543 WLR65541:WLR65543 WVN65541:WVN65543 F131077:F131079 JB131077:JB131079 SX131077:SX131079 ACT131077:ACT131079 AMP131077:AMP131079 AWL131077:AWL131079 BGH131077:BGH131079 BQD131077:BQD131079 BZZ131077:BZZ131079 CJV131077:CJV131079 CTR131077:CTR131079 DDN131077:DDN131079 DNJ131077:DNJ131079 DXF131077:DXF131079 EHB131077:EHB131079 EQX131077:EQX131079 FAT131077:FAT131079 FKP131077:FKP131079 FUL131077:FUL131079 GEH131077:GEH131079 GOD131077:GOD131079 GXZ131077:GXZ131079 HHV131077:HHV131079 HRR131077:HRR131079 IBN131077:IBN131079 ILJ131077:ILJ131079 IVF131077:IVF131079 JFB131077:JFB131079 JOX131077:JOX131079 JYT131077:JYT131079 KIP131077:KIP131079 KSL131077:KSL131079 LCH131077:LCH131079 LMD131077:LMD131079 LVZ131077:LVZ131079 MFV131077:MFV131079 MPR131077:MPR131079 MZN131077:MZN131079 NJJ131077:NJJ131079 NTF131077:NTF131079 ODB131077:ODB131079 OMX131077:OMX131079 OWT131077:OWT131079 PGP131077:PGP131079 PQL131077:PQL131079 QAH131077:QAH131079 QKD131077:QKD131079 QTZ131077:QTZ131079 RDV131077:RDV131079 RNR131077:RNR131079 RXN131077:RXN131079 SHJ131077:SHJ131079 SRF131077:SRF131079 TBB131077:TBB131079 TKX131077:TKX131079 TUT131077:TUT131079 UEP131077:UEP131079 UOL131077:UOL131079 UYH131077:UYH131079 VID131077:VID131079 VRZ131077:VRZ131079 WBV131077:WBV131079 WLR131077:WLR131079 WVN131077:WVN131079 F196613:F196615 JB196613:JB196615 SX196613:SX196615 ACT196613:ACT196615 AMP196613:AMP196615 AWL196613:AWL196615 BGH196613:BGH196615 BQD196613:BQD196615 BZZ196613:BZZ196615 CJV196613:CJV196615 CTR196613:CTR196615 DDN196613:DDN196615 DNJ196613:DNJ196615 DXF196613:DXF196615 EHB196613:EHB196615 EQX196613:EQX196615 FAT196613:FAT196615 FKP196613:FKP196615 FUL196613:FUL196615 GEH196613:GEH196615 GOD196613:GOD196615 GXZ196613:GXZ196615 HHV196613:HHV196615 HRR196613:HRR196615 IBN196613:IBN196615 ILJ196613:ILJ196615 IVF196613:IVF196615 JFB196613:JFB196615 JOX196613:JOX196615 JYT196613:JYT196615 KIP196613:KIP196615 KSL196613:KSL196615 LCH196613:LCH196615 LMD196613:LMD196615 LVZ196613:LVZ196615 MFV196613:MFV196615 MPR196613:MPR196615 MZN196613:MZN196615 NJJ196613:NJJ196615 NTF196613:NTF196615 ODB196613:ODB196615 OMX196613:OMX196615 OWT196613:OWT196615 PGP196613:PGP196615 PQL196613:PQL196615 QAH196613:QAH196615 QKD196613:QKD196615 QTZ196613:QTZ196615 RDV196613:RDV196615 RNR196613:RNR196615 RXN196613:RXN196615 SHJ196613:SHJ196615 SRF196613:SRF196615 TBB196613:TBB196615 TKX196613:TKX196615 TUT196613:TUT196615 UEP196613:UEP196615 UOL196613:UOL196615 UYH196613:UYH196615 VID196613:VID196615 VRZ196613:VRZ196615 WBV196613:WBV196615 WLR196613:WLR196615 WVN196613:WVN196615 F262149:F262151 JB262149:JB262151 SX262149:SX262151 ACT262149:ACT262151 AMP262149:AMP262151 AWL262149:AWL262151 BGH262149:BGH262151 BQD262149:BQD262151 BZZ262149:BZZ262151 CJV262149:CJV262151 CTR262149:CTR262151 DDN262149:DDN262151 DNJ262149:DNJ262151 DXF262149:DXF262151 EHB262149:EHB262151 EQX262149:EQX262151 FAT262149:FAT262151 FKP262149:FKP262151 FUL262149:FUL262151 GEH262149:GEH262151 GOD262149:GOD262151 GXZ262149:GXZ262151 HHV262149:HHV262151 HRR262149:HRR262151 IBN262149:IBN262151 ILJ262149:ILJ262151 IVF262149:IVF262151 JFB262149:JFB262151 JOX262149:JOX262151 JYT262149:JYT262151 KIP262149:KIP262151 KSL262149:KSL262151 LCH262149:LCH262151 LMD262149:LMD262151 LVZ262149:LVZ262151 MFV262149:MFV262151 MPR262149:MPR262151 MZN262149:MZN262151 NJJ262149:NJJ262151 NTF262149:NTF262151 ODB262149:ODB262151 OMX262149:OMX262151 OWT262149:OWT262151 PGP262149:PGP262151 PQL262149:PQL262151 QAH262149:QAH262151 QKD262149:QKD262151 QTZ262149:QTZ262151 RDV262149:RDV262151 RNR262149:RNR262151 RXN262149:RXN262151 SHJ262149:SHJ262151 SRF262149:SRF262151 TBB262149:TBB262151 TKX262149:TKX262151 TUT262149:TUT262151 UEP262149:UEP262151 UOL262149:UOL262151 UYH262149:UYH262151 VID262149:VID262151 VRZ262149:VRZ262151 WBV262149:WBV262151 WLR262149:WLR262151 WVN262149:WVN262151 F327685:F327687 JB327685:JB327687 SX327685:SX327687 ACT327685:ACT327687 AMP327685:AMP327687 AWL327685:AWL327687 BGH327685:BGH327687 BQD327685:BQD327687 BZZ327685:BZZ327687 CJV327685:CJV327687 CTR327685:CTR327687 DDN327685:DDN327687 DNJ327685:DNJ327687 DXF327685:DXF327687 EHB327685:EHB327687 EQX327685:EQX327687 FAT327685:FAT327687 FKP327685:FKP327687 FUL327685:FUL327687 GEH327685:GEH327687 GOD327685:GOD327687 GXZ327685:GXZ327687 HHV327685:HHV327687 HRR327685:HRR327687 IBN327685:IBN327687 ILJ327685:ILJ327687 IVF327685:IVF327687 JFB327685:JFB327687 JOX327685:JOX327687 JYT327685:JYT327687 KIP327685:KIP327687 KSL327685:KSL327687 LCH327685:LCH327687 LMD327685:LMD327687 LVZ327685:LVZ327687 MFV327685:MFV327687 MPR327685:MPR327687 MZN327685:MZN327687 NJJ327685:NJJ327687 NTF327685:NTF327687 ODB327685:ODB327687 OMX327685:OMX327687 OWT327685:OWT327687 PGP327685:PGP327687 PQL327685:PQL327687 QAH327685:QAH327687 QKD327685:QKD327687 QTZ327685:QTZ327687 RDV327685:RDV327687 RNR327685:RNR327687 RXN327685:RXN327687 SHJ327685:SHJ327687 SRF327685:SRF327687 TBB327685:TBB327687 TKX327685:TKX327687 TUT327685:TUT327687 UEP327685:UEP327687 UOL327685:UOL327687 UYH327685:UYH327687 VID327685:VID327687 VRZ327685:VRZ327687 WBV327685:WBV327687 WLR327685:WLR327687 WVN327685:WVN327687 F393221:F393223 JB393221:JB393223 SX393221:SX393223 ACT393221:ACT393223 AMP393221:AMP393223 AWL393221:AWL393223 BGH393221:BGH393223 BQD393221:BQD393223 BZZ393221:BZZ393223 CJV393221:CJV393223 CTR393221:CTR393223 DDN393221:DDN393223 DNJ393221:DNJ393223 DXF393221:DXF393223 EHB393221:EHB393223 EQX393221:EQX393223 FAT393221:FAT393223 FKP393221:FKP393223 FUL393221:FUL393223 GEH393221:GEH393223 GOD393221:GOD393223 GXZ393221:GXZ393223 HHV393221:HHV393223 HRR393221:HRR393223 IBN393221:IBN393223 ILJ393221:ILJ393223 IVF393221:IVF393223 JFB393221:JFB393223 JOX393221:JOX393223 JYT393221:JYT393223 KIP393221:KIP393223 KSL393221:KSL393223 LCH393221:LCH393223 LMD393221:LMD393223 LVZ393221:LVZ393223 MFV393221:MFV393223 MPR393221:MPR393223 MZN393221:MZN393223 NJJ393221:NJJ393223 NTF393221:NTF393223 ODB393221:ODB393223 OMX393221:OMX393223 OWT393221:OWT393223 PGP393221:PGP393223 PQL393221:PQL393223 QAH393221:QAH393223 QKD393221:QKD393223 QTZ393221:QTZ393223 RDV393221:RDV393223 RNR393221:RNR393223 RXN393221:RXN393223 SHJ393221:SHJ393223 SRF393221:SRF393223 TBB393221:TBB393223 TKX393221:TKX393223 TUT393221:TUT393223 UEP393221:UEP393223 UOL393221:UOL393223 UYH393221:UYH393223 VID393221:VID393223 VRZ393221:VRZ393223 WBV393221:WBV393223 WLR393221:WLR393223 WVN393221:WVN393223 F458757:F458759 JB458757:JB458759 SX458757:SX458759 ACT458757:ACT458759 AMP458757:AMP458759 AWL458757:AWL458759 BGH458757:BGH458759 BQD458757:BQD458759 BZZ458757:BZZ458759 CJV458757:CJV458759 CTR458757:CTR458759 DDN458757:DDN458759 DNJ458757:DNJ458759 DXF458757:DXF458759 EHB458757:EHB458759 EQX458757:EQX458759 FAT458757:FAT458759 FKP458757:FKP458759 FUL458757:FUL458759 GEH458757:GEH458759 GOD458757:GOD458759 GXZ458757:GXZ458759 HHV458757:HHV458759 HRR458757:HRR458759 IBN458757:IBN458759 ILJ458757:ILJ458759 IVF458757:IVF458759 JFB458757:JFB458759 JOX458757:JOX458759 JYT458757:JYT458759 KIP458757:KIP458759 KSL458757:KSL458759 LCH458757:LCH458759 LMD458757:LMD458759 LVZ458757:LVZ458759 MFV458757:MFV458759 MPR458757:MPR458759 MZN458757:MZN458759 NJJ458757:NJJ458759 NTF458757:NTF458759 ODB458757:ODB458759 OMX458757:OMX458759 OWT458757:OWT458759 PGP458757:PGP458759 PQL458757:PQL458759 QAH458757:QAH458759 QKD458757:QKD458759 QTZ458757:QTZ458759 RDV458757:RDV458759 RNR458757:RNR458759 RXN458757:RXN458759 SHJ458757:SHJ458759 SRF458757:SRF458759 TBB458757:TBB458759 TKX458757:TKX458759 TUT458757:TUT458759 UEP458757:UEP458759 UOL458757:UOL458759 UYH458757:UYH458759 VID458757:VID458759 VRZ458757:VRZ458759 WBV458757:WBV458759 WLR458757:WLR458759 WVN458757:WVN458759 F524293:F524295 JB524293:JB524295 SX524293:SX524295 ACT524293:ACT524295 AMP524293:AMP524295 AWL524293:AWL524295 BGH524293:BGH524295 BQD524293:BQD524295 BZZ524293:BZZ524295 CJV524293:CJV524295 CTR524293:CTR524295 DDN524293:DDN524295 DNJ524293:DNJ524295 DXF524293:DXF524295 EHB524293:EHB524295 EQX524293:EQX524295 FAT524293:FAT524295 FKP524293:FKP524295 FUL524293:FUL524295 GEH524293:GEH524295 GOD524293:GOD524295 GXZ524293:GXZ524295 HHV524293:HHV524295 HRR524293:HRR524295 IBN524293:IBN524295 ILJ524293:ILJ524295 IVF524293:IVF524295 JFB524293:JFB524295 JOX524293:JOX524295 JYT524293:JYT524295 KIP524293:KIP524295 KSL524293:KSL524295 LCH524293:LCH524295 LMD524293:LMD524295 LVZ524293:LVZ524295 MFV524293:MFV524295 MPR524293:MPR524295 MZN524293:MZN524295 NJJ524293:NJJ524295 NTF524293:NTF524295 ODB524293:ODB524295 OMX524293:OMX524295 OWT524293:OWT524295 PGP524293:PGP524295 PQL524293:PQL524295 QAH524293:QAH524295 QKD524293:QKD524295 QTZ524293:QTZ524295 RDV524293:RDV524295 RNR524293:RNR524295 RXN524293:RXN524295 SHJ524293:SHJ524295 SRF524293:SRF524295 TBB524293:TBB524295 TKX524293:TKX524295 TUT524293:TUT524295 UEP524293:UEP524295 UOL524293:UOL524295 UYH524293:UYH524295 VID524293:VID524295 VRZ524293:VRZ524295 WBV524293:WBV524295 WLR524293:WLR524295 WVN524293:WVN524295 F589829:F589831 JB589829:JB589831 SX589829:SX589831 ACT589829:ACT589831 AMP589829:AMP589831 AWL589829:AWL589831 BGH589829:BGH589831 BQD589829:BQD589831 BZZ589829:BZZ589831 CJV589829:CJV589831 CTR589829:CTR589831 DDN589829:DDN589831 DNJ589829:DNJ589831 DXF589829:DXF589831 EHB589829:EHB589831 EQX589829:EQX589831 FAT589829:FAT589831 FKP589829:FKP589831 FUL589829:FUL589831 GEH589829:GEH589831 GOD589829:GOD589831 GXZ589829:GXZ589831 HHV589829:HHV589831 HRR589829:HRR589831 IBN589829:IBN589831 ILJ589829:ILJ589831 IVF589829:IVF589831 JFB589829:JFB589831 JOX589829:JOX589831 JYT589829:JYT589831 KIP589829:KIP589831 KSL589829:KSL589831 LCH589829:LCH589831 LMD589829:LMD589831 LVZ589829:LVZ589831 MFV589829:MFV589831 MPR589829:MPR589831 MZN589829:MZN589831 NJJ589829:NJJ589831 NTF589829:NTF589831 ODB589829:ODB589831 OMX589829:OMX589831 OWT589829:OWT589831 PGP589829:PGP589831 PQL589829:PQL589831 QAH589829:QAH589831 QKD589829:QKD589831 QTZ589829:QTZ589831 RDV589829:RDV589831 RNR589829:RNR589831 RXN589829:RXN589831 SHJ589829:SHJ589831 SRF589829:SRF589831 TBB589829:TBB589831 TKX589829:TKX589831 TUT589829:TUT589831 UEP589829:UEP589831 UOL589829:UOL589831 UYH589829:UYH589831 VID589829:VID589831 VRZ589829:VRZ589831 WBV589829:WBV589831 WLR589829:WLR589831 WVN589829:WVN589831 F655365:F655367 JB655365:JB655367 SX655365:SX655367 ACT655365:ACT655367 AMP655365:AMP655367 AWL655365:AWL655367 BGH655365:BGH655367 BQD655365:BQD655367 BZZ655365:BZZ655367 CJV655365:CJV655367 CTR655365:CTR655367 DDN655365:DDN655367 DNJ655365:DNJ655367 DXF655365:DXF655367 EHB655365:EHB655367 EQX655365:EQX655367 FAT655365:FAT655367 FKP655365:FKP655367 FUL655365:FUL655367 GEH655365:GEH655367 GOD655365:GOD655367 GXZ655365:GXZ655367 HHV655365:HHV655367 HRR655365:HRR655367 IBN655365:IBN655367 ILJ655365:ILJ655367 IVF655365:IVF655367 JFB655365:JFB655367 JOX655365:JOX655367 JYT655365:JYT655367 KIP655365:KIP655367 KSL655365:KSL655367 LCH655365:LCH655367 LMD655365:LMD655367 LVZ655365:LVZ655367 MFV655365:MFV655367 MPR655365:MPR655367 MZN655365:MZN655367 NJJ655365:NJJ655367 NTF655365:NTF655367 ODB655365:ODB655367 OMX655365:OMX655367 OWT655365:OWT655367 PGP655365:PGP655367 PQL655365:PQL655367 QAH655365:QAH655367 QKD655365:QKD655367 QTZ655365:QTZ655367 RDV655365:RDV655367 RNR655365:RNR655367 RXN655365:RXN655367 SHJ655365:SHJ655367 SRF655365:SRF655367 TBB655365:TBB655367 TKX655365:TKX655367 TUT655365:TUT655367 UEP655365:UEP655367 UOL655365:UOL655367 UYH655365:UYH655367 VID655365:VID655367 VRZ655365:VRZ655367 WBV655365:WBV655367 WLR655365:WLR655367 WVN655365:WVN655367 F720901:F720903 JB720901:JB720903 SX720901:SX720903 ACT720901:ACT720903 AMP720901:AMP720903 AWL720901:AWL720903 BGH720901:BGH720903 BQD720901:BQD720903 BZZ720901:BZZ720903 CJV720901:CJV720903 CTR720901:CTR720903 DDN720901:DDN720903 DNJ720901:DNJ720903 DXF720901:DXF720903 EHB720901:EHB720903 EQX720901:EQX720903 FAT720901:FAT720903 FKP720901:FKP720903 FUL720901:FUL720903 GEH720901:GEH720903 GOD720901:GOD720903 GXZ720901:GXZ720903 HHV720901:HHV720903 HRR720901:HRR720903 IBN720901:IBN720903 ILJ720901:ILJ720903 IVF720901:IVF720903 JFB720901:JFB720903 JOX720901:JOX720903 JYT720901:JYT720903 KIP720901:KIP720903 KSL720901:KSL720903 LCH720901:LCH720903 LMD720901:LMD720903 LVZ720901:LVZ720903 MFV720901:MFV720903 MPR720901:MPR720903 MZN720901:MZN720903 NJJ720901:NJJ720903 NTF720901:NTF720903 ODB720901:ODB720903 OMX720901:OMX720903 OWT720901:OWT720903 PGP720901:PGP720903 PQL720901:PQL720903 QAH720901:QAH720903 QKD720901:QKD720903 QTZ720901:QTZ720903 RDV720901:RDV720903 RNR720901:RNR720903 RXN720901:RXN720903 SHJ720901:SHJ720903 SRF720901:SRF720903 TBB720901:TBB720903 TKX720901:TKX720903 TUT720901:TUT720903 UEP720901:UEP720903 UOL720901:UOL720903 UYH720901:UYH720903 VID720901:VID720903 VRZ720901:VRZ720903 WBV720901:WBV720903 WLR720901:WLR720903 WVN720901:WVN720903 F786437:F786439 JB786437:JB786439 SX786437:SX786439 ACT786437:ACT786439 AMP786437:AMP786439 AWL786437:AWL786439 BGH786437:BGH786439 BQD786437:BQD786439 BZZ786437:BZZ786439 CJV786437:CJV786439 CTR786437:CTR786439 DDN786437:DDN786439 DNJ786437:DNJ786439 DXF786437:DXF786439 EHB786437:EHB786439 EQX786437:EQX786439 FAT786437:FAT786439 FKP786437:FKP786439 FUL786437:FUL786439 GEH786437:GEH786439 GOD786437:GOD786439 GXZ786437:GXZ786439 HHV786437:HHV786439 HRR786437:HRR786439 IBN786437:IBN786439 ILJ786437:ILJ786439 IVF786437:IVF786439 JFB786437:JFB786439 JOX786437:JOX786439 JYT786437:JYT786439 KIP786437:KIP786439 KSL786437:KSL786439 LCH786437:LCH786439 LMD786437:LMD786439 LVZ786437:LVZ786439 MFV786437:MFV786439 MPR786437:MPR786439 MZN786437:MZN786439 NJJ786437:NJJ786439 NTF786437:NTF786439 ODB786437:ODB786439 OMX786437:OMX786439 OWT786437:OWT786439 PGP786437:PGP786439 PQL786437:PQL786439 QAH786437:QAH786439 QKD786437:QKD786439 QTZ786437:QTZ786439 RDV786437:RDV786439 RNR786437:RNR786439 RXN786437:RXN786439 SHJ786437:SHJ786439 SRF786437:SRF786439 TBB786437:TBB786439 TKX786437:TKX786439 TUT786437:TUT786439 UEP786437:UEP786439 UOL786437:UOL786439 UYH786437:UYH786439 VID786437:VID786439 VRZ786437:VRZ786439 WBV786437:WBV786439 WLR786437:WLR786439 WVN786437:WVN786439 F851973:F851975 JB851973:JB851975 SX851973:SX851975 ACT851973:ACT851975 AMP851973:AMP851975 AWL851973:AWL851975 BGH851973:BGH851975 BQD851973:BQD851975 BZZ851973:BZZ851975 CJV851973:CJV851975 CTR851973:CTR851975 DDN851973:DDN851975 DNJ851973:DNJ851975 DXF851973:DXF851975 EHB851973:EHB851975 EQX851973:EQX851975 FAT851973:FAT851975 FKP851973:FKP851975 FUL851973:FUL851975 GEH851973:GEH851975 GOD851973:GOD851975 GXZ851973:GXZ851975 HHV851973:HHV851975 HRR851973:HRR851975 IBN851973:IBN851975 ILJ851973:ILJ851975 IVF851973:IVF851975 JFB851973:JFB851975 JOX851973:JOX851975 JYT851973:JYT851975 KIP851973:KIP851975 KSL851973:KSL851975 LCH851973:LCH851975 LMD851973:LMD851975 LVZ851973:LVZ851975 MFV851973:MFV851975 MPR851973:MPR851975 MZN851973:MZN851975 NJJ851973:NJJ851975 NTF851973:NTF851975 ODB851973:ODB851975 OMX851973:OMX851975 OWT851973:OWT851975 PGP851973:PGP851975 PQL851973:PQL851975 QAH851973:QAH851975 QKD851973:QKD851975 QTZ851973:QTZ851975 RDV851973:RDV851975 RNR851973:RNR851975 RXN851973:RXN851975 SHJ851973:SHJ851975 SRF851973:SRF851975 TBB851973:TBB851975 TKX851973:TKX851975 TUT851973:TUT851975 UEP851973:UEP851975 UOL851973:UOL851975 UYH851973:UYH851975 VID851973:VID851975 VRZ851973:VRZ851975 WBV851973:WBV851975 WLR851973:WLR851975 WVN851973:WVN851975 F917509:F917511 JB917509:JB917511 SX917509:SX917511 ACT917509:ACT917511 AMP917509:AMP917511 AWL917509:AWL917511 BGH917509:BGH917511 BQD917509:BQD917511 BZZ917509:BZZ917511 CJV917509:CJV917511 CTR917509:CTR917511 DDN917509:DDN917511 DNJ917509:DNJ917511 DXF917509:DXF917511 EHB917509:EHB917511 EQX917509:EQX917511 FAT917509:FAT917511 FKP917509:FKP917511 FUL917509:FUL917511 GEH917509:GEH917511 GOD917509:GOD917511 GXZ917509:GXZ917511 HHV917509:HHV917511 HRR917509:HRR917511 IBN917509:IBN917511 ILJ917509:ILJ917511 IVF917509:IVF917511 JFB917509:JFB917511 JOX917509:JOX917511 JYT917509:JYT917511 KIP917509:KIP917511 KSL917509:KSL917511 LCH917509:LCH917511 LMD917509:LMD917511 LVZ917509:LVZ917511 MFV917509:MFV917511 MPR917509:MPR917511 MZN917509:MZN917511 NJJ917509:NJJ917511 NTF917509:NTF917511 ODB917509:ODB917511 OMX917509:OMX917511 OWT917509:OWT917511 PGP917509:PGP917511 PQL917509:PQL917511 QAH917509:QAH917511 QKD917509:QKD917511 QTZ917509:QTZ917511 RDV917509:RDV917511 RNR917509:RNR917511 RXN917509:RXN917511 SHJ917509:SHJ917511 SRF917509:SRF917511 TBB917509:TBB917511 TKX917509:TKX917511 TUT917509:TUT917511 UEP917509:UEP917511 UOL917509:UOL917511 UYH917509:UYH917511 VID917509:VID917511 VRZ917509:VRZ917511 WBV917509:WBV917511 WLR917509:WLR917511 WVN917509:WVN917511 F983045:F983047 JB983045:JB983047 SX983045:SX983047 ACT983045:ACT983047 AMP983045:AMP983047 AWL983045:AWL983047 BGH983045:BGH983047 BQD983045:BQD983047 BZZ983045:BZZ983047 CJV983045:CJV983047 CTR983045:CTR983047 DDN983045:DDN983047 DNJ983045:DNJ983047 DXF983045:DXF983047 EHB983045:EHB983047 EQX983045:EQX983047 FAT983045:FAT983047 FKP983045:FKP983047 FUL983045:FUL983047 GEH983045:GEH983047 GOD983045:GOD983047 GXZ983045:GXZ983047 HHV983045:HHV983047 HRR983045:HRR983047 IBN983045:IBN983047 ILJ983045:ILJ983047 IVF983045:IVF983047 JFB983045:JFB983047 JOX983045:JOX983047 JYT983045:JYT983047 KIP983045:KIP983047 KSL983045:KSL983047 LCH983045:LCH983047 LMD983045:LMD983047 LVZ983045:LVZ983047 MFV983045:MFV983047 MPR983045:MPR983047 MZN983045:MZN983047 NJJ983045:NJJ983047 NTF983045:NTF983047 ODB983045:ODB983047 OMX983045:OMX983047 OWT983045:OWT983047 PGP983045:PGP983047 PQL983045:PQL983047 QAH983045:QAH983047 QKD983045:QKD983047 QTZ983045:QTZ983047 RDV983045:RDV983047 RNR983045:RNR983047 RXN983045:RXN983047 SHJ983045:SHJ983047 SRF983045:SRF983047 TBB983045:TBB983047 TKX983045:TKX983047 TUT983045:TUT983047 UEP983045:UEP983047 UOL983045:UOL983047 UYH983045:UYH983047 VID983045:VID983047 VRZ983045:VRZ983047 WBV983045:WBV983047 WLR983045:WLR983047 WVN983045:WVN983047">
      <formula1>$J$5:$J$8</formula1>
    </dataValidation>
    <dataValidation type="list" allowBlank="1" showInputMessage="1" showErrorMessage="1" sqref="E5:E7 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E65541:E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E131077:E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E196613:E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E262149:E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E327685:E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E393221:E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E458757:E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E524293:E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E589829:E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E655365:E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E720901:E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E786437:E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E851973:E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E917509:E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E983045:E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formula1>$I$5:$I$6</formula1>
    </dataValidation>
  </dataValidations>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Annual Exp &amp; Cash Flow</vt:lpstr>
      <vt:lpstr>Development Costs</vt:lpstr>
      <vt:lpstr>Project Sources Identification</vt:lpstr>
      <vt:lpstr>Subsidy Layering</vt:lpstr>
      <vt:lpstr>Rent Breakdown</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maddj</dc:creator>
  <cp:lastModifiedBy>Dobson, Michael</cp:lastModifiedBy>
  <cp:lastPrinted>2014-04-23T16:37:31Z</cp:lastPrinted>
  <dcterms:created xsi:type="dcterms:W3CDTF">2004-06-08T20:51:01Z</dcterms:created>
  <dcterms:modified xsi:type="dcterms:W3CDTF">2024-10-11T16:47:18Z</dcterms:modified>
</cp:coreProperties>
</file>