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28" windowHeight="7248" activeTab="0"/>
  </bookViews>
  <sheets>
    <sheet name="Sediment Storag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<sst xmlns="http://schemas.openxmlformats.org/spreadsheetml/2006/main" count="30" uniqueCount="30">
  <si>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Project:</t>
  </si>
  <si>
    <t>Disturbed Contributing Area (acrea)</t>
  </si>
  <si>
    <t>Basin Clean-out Schedule (months)</t>
  </si>
  <si>
    <t>Design Basin Trapping Efficiency (%)</t>
  </si>
  <si>
    <t>Soil Percent Silt (%)</t>
  </si>
  <si>
    <t>Soil Percent Sand (%)</t>
  </si>
  <si>
    <t>Type of Detention (1= Wet  2= Dry)</t>
  </si>
  <si>
    <t>Percentage passing Seive No. 200 High #</t>
  </si>
  <si>
    <t>Percentage passing Seive No. 200 Low #</t>
  </si>
  <si>
    <t>Soil Survey Data for Soil Calculations</t>
  </si>
  <si>
    <t>Percentage passing Seive No. 400 High #</t>
  </si>
  <si>
    <t>Percentage passing Seive No. 400 Low #</t>
  </si>
  <si>
    <t>Sand</t>
  </si>
  <si>
    <t>Clay</t>
  </si>
  <si>
    <t>Required Sediment Storage (acre-ft) =</t>
  </si>
  <si>
    <t>Soil Percent Clay (%)</t>
  </si>
  <si>
    <r>
      <t>Listed Percentage Passing Seive No. 200</t>
    </r>
    <r>
      <rPr>
        <sz val="12"/>
        <color indexed="48"/>
        <rFont val="Arial"/>
        <family val="2"/>
      </rPr>
      <t>***</t>
    </r>
  </si>
  <si>
    <r>
      <t xml:space="preserve">Listed Percentage Smaller than 0.002 mm </t>
    </r>
    <r>
      <rPr>
        <sz val="12"/>
        <color indexed="48"/>
        <rFont val="Arial"/>
        <family val="2"/>
      </rPr>
      <t>***</t>
    </r>
  </si>
  <si>
    <t>Sediment Storage Calculation (input areas are shaded in gray)</t>
  </si>
  <si>
    <t>Calculated Detained Sediment Density (# /ft^3)=</t>
  </si>
  <si>
    <t>Sediment Load from USLE (tons/acre/time)</t>
  </si>
  <si>
    <t>ft3=</t>
  </si>
  <si>
    <t>K</t>
  </si>
  <si>
    <t>LS</t>
  </si>
  <si>
    <t>CP</t>
  </si>
  <si>
    <t>R</t>
  </si>
  <si>
    <t>Univeral Soil Loss Input Values</t>
  </si>
  <si>
    <t xml:space="preserve">Soil </t>
  </si>
  <si>
    <t>Example Soil</t>
  </si>
  <si>
    <t>*** Leave top two boxes empty when placing a value in lower box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</si>
</sst>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8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69.57421875" style="0" bestFit="1" customWidth="1"/>
    <col min="3" max="3" width="12.00390625" style="0" bestFit="1" customWidth="1"/>
    <col min="6" max="6" width="9.00390625" style="0" customWidth="1"/>
  </cols>
  <sheetData>
    <row r="1" ht="21">
      <c r="A1" s="35" t="s">
        <v>18</v>
      </c>
    </row>
    <row r="3" spans="1:2" ht="17.25">
      <c r="A3" s="1" t="s">
        <v>0</v>
      </c>
      <c r="B3" s="11"/>
    </row>
    <row r="4" ht="12.75">
      <c r="I4" s="37"/>
    </row>
    <row r="5" spans="2:8" ht="17.25">
      <c r="B5" s="1" t="s">
        <v>9</v>
      </c>
      <c r="E5" s="36"/>
      <c r="F5" s="36"/>
      <c r="G5" s="36"/>
      <c r="H5" s="36"/>
    </row>
    <row r="7" spans="1:2" ht="17.25">
      <c r="A7" s="1" t="s">
        <v>27</v>
      </c>
      <c r="B7" s="43" t="s">
        <v>28</v>
      </c>
    </row>
    <row r="9" ht="18" thickBot="1">
      <c r="B9" s="9" t="s">
        <v>12</v>
      </c>
    </row>
    <row r="10" spans="2:3" ht="15">
      <c r="B10" s="7" t="s">
        <v>7</v>
      </c>
      <c r="C10" s="29"/>
    </row>
    <row r="11" spans="2:3" ht="15.75" thickBot="1">
      <c r="B11" s="8" t="s">
        <v>8</v>
      </c>
      <c r="C11" s="30"/>
    </row>
    <row r="12" spans="2:3" ht="15.75" thickBot="1">
      <c r="B12" s="5" t="s">
        <v>16</v>
      </c>
      <c r="C12" s="31">
        <v>21</v>
      </c>
    </row>
    <row r="13" spans="3:5" ht="12.75">
      <c r="C13" s="25"/>
      <c r="D13" s="23"/>
      <c r="E13" s="23"/>
    </row>
    <row r="14" spans="2:5" ht="18" thickBot="1">
      <c r="B14" s="9" t="s">
        <v>13</v>
      </c>
      <c r="C14" s="26"/>
      <c r="D14" s="23"/>
      <c r="E14" s="23"/>
    </row>
    <row r="15" spans="2:5" ht="15">
      <c r="B15" s="7" t="s">
        <v>10</v>
      </c>
      <c r="C15" s="29"/>
      <c r="D15" s="23"/>
      <c r="E15" s="23"/>
    </row>
    <row r="16" spans="2:5" ht="15.75" thickBot="1">
      <c r="B16" s="6" t="s">
        <v>11</v>
      </c>
      <c r="C16" s="32"/>
      <c r="D16" s="23"/>
      <c r="E16" s="23"/>
    </row>
    <row r="17" spans="2:9" ht="15.75" thickBot="1">
      <c r="B17" s="5" t="s">
        <v>17</v>
      </c>
      <c r="C17" s="31">
        <v>8.8</v>
      </c>
      <c r="D17" s="23"/>
      <c r="E17" s="23"/>
      <c r="I17" s="23"/>
    </row>
    <row r="18" spans="3:9" ht="12.75">
      <c r="C18" s="25"/>
      <c r="D18" s="23"/>
      <c r="E18" s="23"/>
      <c r="I18" s="23"/>
    </row>
    <row r="19" spans="2:5" ht="15.75" thickBot="1">
      <c r="B19" s="22" t="s">
        <v>29</v>
      </c>
      <c r="C19" s="22"/>
      <c r="D19" s="24"/>
      <c r="E19" s="23"/>
    </row>
    <row r="20" spans="1:7" ht="15.75" thickBot="1">
      <c r="A20" s="13"/>
      <c r="C20" s="25"/>
      <c r="D20" s="23"/>
      <c r="E20" s="42" t="s">
        <v>26</v>
      </c>
      <c r="F20" s="14"/>
      <c r="G20" s="14"/>
    </row>
    <row r="21" spans="1:8" ht="18" thickBot="1">
      <c r="A21" s="14"/>
      <c r="C21" s="25"/>
      <c r="D21" s="14"/>
      <c r="E21" s="38" t="s">
        <v>25</v>
      </c>
      <c r="F21" s="38" t="s">
        <v>22</v>
      </c>
      <c r="G21" s="38" t="s">
        <v>23</v>
      </c>
      <c r="H21" s="38" t="s">
        <v>24</v>
      </c>
    </row>
    <row r="22" spans="1:8" ht="18" thickBot="1">
      <c r="A22" s="14"/>
      <c r="B22" s="3" t="s">
        <v>20</v>
      </c>
      <c r="C22" s="40">
        <f>E22*F22*G22*H22</f>
        <v>9.310000000000002</v>
      </c>
      <c r="D22" s="14"/>
      <c r="E22" s="39">
        <v>175</v>
      </c>
      <c r="F22" s="39">
        <v>0.28</v>
      </c>
      <c r="G22" s="39">
        <v>0.19</v>
      </c>
      <c r="H22" s="39">
        <v>1</v>
      </c>
    </row>
    <row r="23" spans="1:4" ht="17.25">
      <c r="A23" s="14"/>
      <c r="B23" s="3" t="s">
        <v>1</v>
      </c>
      <c r="C23" s="27">
        <v>3.5</v>
      </c>
      <c r="D23" s="14"/>
    </row>
    <row r="24" spans="1:7" ht="17.25">
      <c r="A24" s="14"/>
      <c r="B24" s="3" t="s">
        <v>2</v>
      </c>
      <c r="C24" s="27">
        <v>12</v>
      </c>
      <c r="D24" s="14"/>
      <c r="E24" s="14"/>
      <c r="F24" s="16"/>
      <c r="G24" s="17"/>
    </row>
    <row r="25" spans="1:7" ht="17.25">
      <c r="A25" s="14"/>
      <c r="B25" s="3" t="s">
        <v>3</v>
      </c>
      <c r="C25" s="27">
        <v>100</v>
      </c>
      <c r="D25" s="14"/>
      <c r="E25" s="14"/>
      <c r="F25" s="16"/>
      <c r="G25" s="17"/>
    </row>
    <row r="26" spans="1:7" ht="18" thickBot="1">
      <c r="A26" s="14"/>
      <c r="B26" s="3" t="s">
        <v>6</v>
      </c>
      <c r="C26" s="28">
        <v>2</v>
      </c>
      <c r="D26" s="14"/>
      <c r="E26" s="14"/>
      <c r="F26" s="16"/>
      <c r="G26" s="17"/>
    </row>
    <row r="27" spans="1:7" ht="17.25">
      <c r="A27" s="14"/>
      <c r="B27" s="3" t="s">
        <v>15</v>
      </c>
      <c r="C27" s="4">
        <f>IF(C16="",C17,100%*((C15+C16)/2))</f>
        <v>8.8</v>
      </c>
      <c r="D27" s="14"/>
      <c r="E27" s="14"/>
      <c r="F27" s="14"/>
      <c r="G27" s="14"/>
    </row>
    <row r="28" spans="1:7" ht="17.25">
      <c r="A28" s="14"/>
      <c r="B28" s="3" t="s">
        <v>4</v>
      </c>
      <c r="C28" s="4">
        <f>100-(C29+C27)</f>
        <v>12.200000000000003</v>
      </c>
      <c r="D28" s="14"/>
      <c r="E28" s="14"/>
      <c r="F28" s="15"/>
      <c r="G28" s="17"/>
    </row>
    <row r="29" spans="1:7" ht="18" thickBot="1">
      <c r="A29" s="14"/>
      <c r="B29" s="3" t="s">
        <v>5</v>
      </c>
      <c r="C29" s="20">
        <f>IF(C11="",100-C12,100-100%*((C10+C11)/2))</f>
        <v>79</v>
      </c>
      <c r="D29" s="14"/>
      <c r="E29" s="14"/>
      <c r="F29" s="16"/>
      <c r="G29" s="17"/>
    </row>
    <row r="30" spans="1:7" ht="15">
      <c r="A30" s="14"/>
      <c r="B30" s="2"/>
      <c r="D30" s="14"/>
      <c r="E30" s="14"/>
      <c r="F30" s="16"/>
      <c r="G30" s="17"/>
    </row>
    <row r="31" spans="1:7" ht="17.25">
      <c r="A31" s="14"/>
      <c r="B31" s="33" t="s">
        <v>19</v>
      </c>
      <c r="C31" s="10">
        <f>IF(C26=1,(26*C27/100+70*C28/100+97*C29/100),(40*C27/100+72*C28/100+97*C29/100))</f>
        <v>88.934</v>
      </c>
      <c r="D31" s="14"/>
      <c r="E31" s="14"/>
      <c r="F31" s="16"/>
      <c r="G31" s="17"/>
    </row>
    <row r="32" spans="1:7" ht="12.75">
      <c r="A32" s="14"/>
      <c r="D32" s="14"/>
      <c r="E32" s="14"/>
      <c r="F32" s="14"/>
      <c r="G32" s="14"/>
    </row>
    <row r="33" spans="1:7" ht="17.25">
      <c r="A33" s="14"/>
      <c r="B33" s="34" t="s">
        <v>14</v>
      </c>
      <c r="C33" s="21">
        <f>(C22*C23*(C24/12)*(C25/100)*2000)/(C31*43560)</f>
        <v>0.016822557593343695</v>
      </c>
      <c r="D33" s="14"/>
      <c r="E33" s="14"/>
      <c r="F33" s="14"/>
      <c r="G33" s="14"/>
    </row>
    <row r="34" spans="1:7" ht="12.75">
      <c r="A34" s="14"/>
      <c r="D34" s="14"/>
      <c r="E34" s="14"/>
      <c r="F34" s="14"/>
      <c r="G34" s="14"/>
    </row>
    <row r="35" spans="1:7" ht="15">
      <c r="A35" s="14"/>
      <c r="B35" s="34" t="s">
        <v>21</v>
      </c>
      <c r="C35" s="41">
        <f>C33*43560</f>
        <v>732.7906087660514</v>
      </c>
      <c r="D35" s="14"/>
      <c r="E35" s="14"/>
      <c r="F35" s="14"/>
      <c r="G35" s="14"/>
    </row>
    <row r="36" spans="1:7" ht="17.25">
      <c r="A36" s="14"/>
      <c r="B36" s="13"/>
      <c r="C36" s="19"/>
      <c r="D36" s="14"/>
      <c r="E36" s="14"/>
      <c r="F36" s="14"/>
      <c r="G36" s="14"/>
    </row>
    <row r="37" spans="1:7" ht="12.75">
      <c r="A37" s="14"/>
      <c r="B37" s="14"/>
      <c r="C37" s="14"/>
      <c r="D37" s="14"/>
      <c r="E37" s="14"/>
      <c r="F37" s="14"/>
      <c r="G37" s="14"/>
    </row>
    <row r="38" spans="1:7" ht="15">
      <c r="A38" s="13"/>
      <c r="B38" s="13"/>
      <c r="C38" s="14"/>
      <c r="D38" s="14"/>
      <c r="E38" s="14"/>
      <c r="F38" s="14"/>
      <c r="G38" s="14"/>
    </row>
    <row r="39" spans="1:7" ht="17.25">
      <c r="A39" s="14"/>
      <c r="B39" s="14"/>
      <c r="C39" s="14"/>
      <c r="D39" s="14"/>
      <c r="E39" s="14"/>
      <c r="F39" s="15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7.25">
      <c r="A41" s="14"/>
      <c r="B41" s="16"/>
      <c r="C41" s="12"/>
      <c r="D41" s="14"/>
      <c r="E41" s="14"/>
      <c r="F41" s="15"/>
      <c r="G41" s="14"/>
    </row>
    <row r="42" spans="1:7" ht="17.25">
      <c r="A42" s="14"/>
      <c r="B42" s="16"/>
      <c r="C42" s="12"/>
      <c r="D42" s="14"/>
      <c r="E42" s="14"/>
      <c r="F42" s="16"/>
      <c r="G42" s="17"/>
    </row>
    <row r="43" spans="1:7" ht="17.25">
      <c r="A43" s="14"/>
      <c r="B43" s="16"/>
      <c r="C43" s="12"/>
      <c r="D43" s="14"/>
      <c r="E43" s="14"/>
      <c r="F43" s="16"/>
      <c r="G43" s="17"/>
    </row>
    <row r="44" spans="1:7" ht="17.25">
      <c r="A44" s="14"/>
      <c r="B44" s="16"/>
      <c r="C44" s="12"/>
      <c r="D44" s="14"/>
      <c r="E44" s="14"/>
      <c r="F44" s="16"/>
      <c r="G44" s="17"/>
    </row>
    <row r="45" spans="1:7" ht="17.25">
      <c r="A45" s="14"/>
      <c r="B45" s="16"/>
      <c r="C45" s="18"/>
      <c r="D45" s="14"/>
      <c r="E45" s="14"/>
      <c r="F45" s="14"/>
      <c r="G45" s="14"/>
    </row>
    <row r="46" spans="1:7" ht="17.25">
      <c r="A46" s="14"/>
      <c r="B46" s="14"/>
      <c r="C46" s="14"/>
      <c r="D46" s="14"/>
      <c r="E46" s="14"/>
      <c r="F46" s="15"/>
      <c r="G46" s="17"/>
    </row>
    <row r="47" spans="1:7" ht="17.25">
      <c r="A47" s="14"/>
      <c r="B47" s="16"/>
      <c r="C47" s="12"/>
      <c r="D47" s="14"/>
      <c r="E47" s="14"/>
      <c r="F47" s="16"/>
      <c r="G47" s="17"/>
    </row>
    <row r="48" spans="1:7" ht="17.25">
      <c r="A48" s="14"/>
      <c r="B48" s="16"/>
      <c r="C48" s="12"/>
      <c r="D48" s="14"/>
      <c r="E48" s="14"/>
      <c r="F48" s="16"/>
      <c r="G48" s="17"/>
    </row>
    <row r="49" spans="1:7" ht="17.25">
      <c r="A49" s="14"/>
      <c r="B49" s="16"/>
      <c r="C49" s="12"/>
      <c r="D49" s="14"/>
      <c r="E49" s="14"/>
      <c r="F49" s="16"/>
      <c r="G49" s="17"/>
    </row>
    <row r="50" spans="1:7" ht="15">
      <c r="A50" s="14"/>
      <c r="B50" s="16"/>
      <c r="C50" s="14"/>
      <c r="D50" s="14"/>
      <c r="E50" s="14"/>
      <c r="F50" s="14"/>
      <c r="G50" s="14"/>
    </row>
    <row r="51" spans="1:7" ht="17.25">
      <c r="A51" s="14"/>
      <c r="B51" s="16"/>
      <c r="C51" s="12"/>
      <c r="D51" s="14"/>
      <c r="E51" s="14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14"/>
      <c r="C53" s="14"/>
      <c r="D53" s="14"/>
      <c r="E53" s="14"/>
      <c r="F53" s="14"/>
      <c r="G53" s="14"/>
    </row>
    <row r="54" spans="1:7" ht="17.25">
      <c r="A54" s="14"/>
      <c r="B54" s="13"/>
      <c r="C54" s="19"/>
      <c r="D54" s="14"/>
      <c r="E54" s="14"/>
      <c r="F54" s="14"/>
      <c r="G54" s="14"/>
    </row>
    <row r="55" spans="1:7" ht="12.75">
      <c r="A55" s="14"/>
      <c r="B55" s="14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67" spans="1:7" ht="12.75">
      <c r="A67" s="14"/>
      <c r="B67" s="14"/>
      <c r="C67" s="14"/>
      <c r="D67" s="14"/>
      <c r="E67" s="14"/>
      <c r="F67" s="14"/>
      <c r="G67" s="14"/>
    </row>
    <row r="68" spans="1:7" ht="12.75">
      <c r="A68" s="14"/>
      <c r="B68" s="14"/>
      <c r="C68" s="14"/>
      <c r="D68" s="14"/>
      <c r="E68" s="14"/>
      <c r="F68" s="14"/>
      <c r="G68" s="14"/>
    </row>
    <row r="69" spans="1:7" ht="12.75">
      <c r="A69" s="14"/>
      <c r="B69" s="14"/>
      <c r="C69" s="14"/>
      <c r="D69" s="14"/>
      <c r="E69" s="14"/>
      <c r="F69" s="14"/>
      <c r="G69" s="14"/>
    </row>
    <row r="70" spans="1:7" ht="12.75">
      <c r="A70" s="14"/>
      <c r="B70" s="14"/>
      <c r="C70" s="14"/>
      <c r="D70" s="14"/>
      <c r="E70" s="14"/>
      <c r="F70" s="14"/>
      <c r="G70" s="14"/>
    </row>
    <row r="71" spans="1:7" ht="12.75">
      <c r="A71" s="14"/>
      <c r="B71" s="14"/>
      <c r="C71" s="14"/>
      <c r="D71" s="14"/>
      <c r="E71" s="14"/>
      <c r="F71" s="14"/>
      <c r="G71" s="14"/>
    </row>
    <row r="72" spans="1:7" ht="12.75">
      <c r="A72" s="14"/>
      <c r="B72" s="14"/>
      <c r="C72" s="14"/>
      <c r="D72" s="14"/>
      <c r="E72" s="14"/>
      <c r="F72" s="14"/>
      <c r="G72" s="14"/>
    </row>
    <row r="73" spans="1:7" ht="12.75">
      <c r="A73" s="14"/>
      <c r="B73" s="14"/>
      <c r="C73" s="14"/>
      <c r="D73" s="14"/>
      <c r="E73" s="14"/>
      <c r="F73" s="14"/>
      <c r="G73" s="14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4"/>
      <c r="C80" s="14"/>
      <c r="D80" s="14"/>
      <c r="E80" s="14"/>
      <c r="F80" s="14"/>
      <c r="G80" s="14"/>
    </row>
    <row r="81" spans="1:7" ht="12.75">
      <c r="A81" s="14"/>
      <c r="B81" s="14"/>
      <c r="C81" s="14"/>
      <c r="D81" s="14"/>
      <c r="E81" s="14"/>
      <c r="F81" s="14"/>
      <c r="G81" s="14"/>
    </row>
    <row r="82" spans="1:7" ht="12.75">
      <c r="A82" s="14"/>
      <c r="B82" s="14"/>
      <c r="C82" s="14"/>
      <c r="D82" s="14"/>
      <c r="E82" s="14"/>
      <c r="F82" s="14"/>
      <c r="G82" s="14"/>
    </row>
    <row r="83" spans="1:7" ht="12.75">
      <c r="A83" s="14"/>
      <c r="B83" s="14"/>
      <c r="C83" s="14"/>
      <c r="D83" s="14"/>
      <c r="E83" s="14"/>
      <c r="F83" s="14"/>
      <c r="G83" s="14"/>
    </row>
    <row r="84" spans="1:7" ht="12.75">
      <c r="A84" s="14"/>
      <c r="B84" s="14"/>
      <c r="C84" s="14"/>
      <c r="D84" s="14"/>
      <c r="E84" s="14"/>
      <c r="F84" s="14"/>
      <c r="G84" s="14"/>
    </row>
    <row r="85" spans="1:7" ht="12.75">
      <c r="A85" s="14"/>
      <c r="B85" s="14"/>
      <c r="C85" s="14"/>
      <c r="D85" s="14"/>
      <c r="E85" s="14"/>
      <c r="F85" s="14"/>
      <c r="G85" s="14"/>
    </row>
    <row r="86" spans="1:7" ht="12.75">
      <c r="A86" s="14"/>
      <c r="B86" s="14"/>
      <c r="C86" s="14"/>
      <c r="D86" s="14"/>
      <c r="E86" s="14"/>
      <c r="F86" s="14"/>
      <c r="G86" s="14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  <row r="91" spans="1:7" ht="12.75">
      <c r="A91" s="14"/>
      <c r="B91" s="14"/>
      <c r="C91" s="14"/>
      <c r="D91" s="14"/>
      <c r="E91" s="14"/>
      <c r="F91" s="14"/>
      <c r="G91" s="14"/>
    </row>
    <row r="92" spans="1:7" ht="12.75">
      <c r="A92" s="14"/>
      <c r="B92" s="14"/>
      <c r="C92" s="14"/>
      <c r="D92" s="14"/>
      <c r="E92" s="14"/>
      <c r="F92" s="14"/>
      <c r="G92" s="14"/>
    </row>
    <row r="93" spans="1:7" ht="12.75">
      <c r="A93" s="14"/>
      <c r="B93" s="14"/>
      <c r="C93" s="14"/>
      <c r="D93" s="14"/>
      <c r="E93" s="14"/>
      <c r="F93" s="14"/>
      <c r="G93" s="14"/>
    </row>
    <row r="94" spans="1:7" ht="12.75">
      <c r="A94" s="14"/>
      <c r="B94" s="14"/>
      <c r="C94" s="14"/>
      <c r="D94" s="14"/>
      <c r="E94" s="14"/>
      <c r="F94" s="14"/>
      <c r="G94" s="14"/>
    </row>
    <row r="95" spans="1:7" ht="12.75">
      <c r="A95" s="14"/>
      <c r="B95" s="14"/>
      <c r="C95" s="14"/>
      <c r="D95" s="14"/>
      <c r="E95" s="14"/>
      <c r="F95" s="14"/>
      <c r="G95" s="14"/>
    </row>
    <row r="96" spans="1:7" ht="12.75">
      <c r="A96" s="14"/>
      <c r="B96" s="14"/>
      <c r="C96" s="14"/>
      <c r="D96" s="14"/>
      <c r="E96" s="14"/>
      <c r="F96" s="14"/>
      <c r="G96" s="14"/>
    </row>
    <row r="97" spans="1:7" ht="12.75">
      <c r="A97" s="14"/>
      <c r="B97" s="14"/>
      <c r="C97" s="14"/>
      <c r="D97" s="14"/>
      <c r="E97" s="14"/>
      <c r="F97" s="14"/>
      <c r="G97" s="14"/>
    </row>
    <row r="98" spans="1:7" ht="12.75">
      <c r="A98" s="14"/>
      <c r="B98" s="14"/>
      <c r="C98" s="14"/>
      <c r="D98" s="14"/>
      <c r="E98" s="14"/>
      <c r="F98" s="14"/>
      <c r="G98" s="14"/>
    </row>
    <row r="99" spans="1:7" ht="12.75">
      <c r="A99" s="14"/>
      <c r="B99" s="14"/>
      <c r="C99" s="14"/>
      <c r="D99" s="14"/>
      <c r="E99" s="14"/>
      <c r="F99" s="14"/>
      <c r="G99" s="14"/>
    </row>
    <row r="100" spans="1:7" ht="12.75">
      <c r="A100" s="14"/>
      <c r="B100" s="14"/>
      <c r="C100" s="14"/>
      <c r="D100" s="14"/>
      <c r="E100" s="14"/>
      <c r="F100" s="14"/>
      <c r="G100" s="14"/>
    </row>
    <row r="101" spans="1:7" ht="12.75">
      <c r="A101" s="14"/>
      <c r="B101" s="14"/>
      <c r="C101" s="14"/>
      <c r="D101" s="14"/>
      <c r="E101" s="14"/>
      <c r="F101" s="14"/>
      <c r="G101" s="14"/>
    </row>
    <row r="102" spans="1:7" ht="12.75">
      <c r="A102" s="14"/>
      <c r="B102" s="14"/>
      <c r="C102" s="14"/>
      <c r="D102" s="14"/>
      <c r="E102" s="14"/>
      <c r="F102" s="14"/>
      <c r="G102" s="14"/>
    </row>
    <row r="103" spans="1:7" ht="12.75">
      <c r="A103" s="14"/>
      <c r="B103" s="14"/>
      <c r="C103" s="14"/>
      <c r="D103" s="14"/>
      <c r="E103" s="14"/>
      <c r="F103" s="14"/>
      <c r="G103" s="14"/>
    </row>
    <row r="104" spans="1:7" ht="12.75">
      <c r="A104" s="14"/>
      <c r="B104" s="14"/>
      <c r="C104" s="14"/>
      <c r="D104" s="14"/>
      <c r="E104" s="14"/>
      <c r="F104" s="14"/>
      <c r="G104" s="14"/>
    </row>
    <row r="105" spans="1:7" ht="12.75">
      <c r="A105" s="14"/>
      <c r="B105" s="14"/>
      <c r="C105" s="14"/>
      <c r="D105" s="14"/>
      <c r="E105" s="14"/>
      <c r="F105" s="14"/>
      <c r="G105" s="14"/>
    </row>
    <row r="106" spans="1:7" ht="12.75">
      <c r="A106" s="14"/>
      <c r="B106" s="14"/>
      <c r="C106" s="14"/>
      <c r="D106" s="14"/>
      <c r="E106" s="14"/>
      <c r="F106" s="14"/>
      <c r="G106" s="14"/>
    </row>
    <row r="107" spans="1:7" ht="12.75">
      <c r="A107" s="14"/>
      <c r="B107" s="14"/>
      <c r="C107" s="14"/>
      <c r="D107" s="14"/>
      <c r="E107" s="14"/>
      <c r="F107" s="14"/>
      <c r="G107" s="14"/>
    </row>
    <row r="108" spans="1:7" ht="12.75">
      <c r="A108" s="14"/>
      <c r="B108" s="14"/>
      <c r="C108" s="14"/>
      <c r="D108" s="14"/>
      <c r="E108" s="14"/>
      <c r="F108" s="14"/>
      <c r="G108" s="14"/>
    </row>
    <row r="109" spans="1:7" ht="12.75">
      <c r="A109" s="14"/>
      <c r="B109" s="14"/>
      <c r="C109" s="14"/>
      <c r="D109" s="14"/>
      <c r="E109" s="14"/>
      <c r="F109" s="14"/>
      <c r="G109" s="14"/>
    </row>
    <row r="110" spans="1:7" ht="12.75">
      <c r="A110" s="14"/>
      <c r="B110" s="14"/>
      <c r="C110" s="14"/>
      <c r="D110" s="14"/>
      <c r="E110" s="14"/>
      <c r="F110" s="14"/>
      <c r="G110" s="14"/>
    </row>
    <row r="111" spans="1:7" ht="12.75">
      <c r="A111" s="14"/>
      <c r="B111" s="14"/>
      <c r="C111" s="14"/>
      <c r="D111" s="14"/>
      <c r="E111" s="14"/>
      <c r="F111" s="14"/>
      <c r="G111" s="14"/>
    </row>
    <row r="112" spans="1:7" ht="12.75">
      <c r="A112" s="14"/>
      <c r="B112" s="14"/>
      <c r="C112" s="14"/>
      <c r="D112" s="14"/>
      <c r="E112" s="14"/>
      <c r="F112" s="14"/>
      <c r="G112" s="14"/>
    </row>
    <row r="113" spans="1:7" ht="12.75">
      <c r="A113" s="14"/>
      <c r="B113" s="14"/>
      <c r="C113" s="14"/>
      <c r="D113" s="14"/>
      <c r="E113" s="14"/>
      <c r="F113" s="14"/>
      <c r="G113" s="14"/>
    </row>
    <row r="114" spans="1:7" ht="12.75">
      <c r="A114" s="14"/>
      <c r="B114" s="14"/>
      <c r="C114" s="14"/>
      <c r="D114" s="14"/>
      <c r="E114" s="14"/>
      <c r="F114" s="14"/>
      <c r="G114" s="14"/>
    </row>
    <row r="115" spans="1:7" ht="12.75">
      <c r="A115" s="14"/>
      <c r="B115" s="14"/>
      <c r="C115" s="14"/>
      <c r="D115" s="14"/>
      <c r="E115" s="14"/>
      <c r="F115" s="14"/>
      <c r="G115" s="14"/>
    </row>
    <row r="116" spans="1:7" ht="12.75">
      <c r="A116" s="14"/>
      <c r="B116" s="14"/>
      <c r="C116" s="14"/>
      <c r="D116" s="14"/>
      <c r="E116" s="14"/>
      <c r="F116" s="14"/>
      <c r="G116" s="14"/>
    </row>
    <row r="117" spans="1:7" ht="12.75">
      <c r="A117" s="14"/>
      <c r="B117" s="14"/>
      <c r="C117" s="14"/>
      <c r="D117" s="14"/>
      <c r="E117" s="14"/>
      <c r="F117" s="14"/>
      <c r="G117" s="14"/>
    </row>
    <row r="118" spans="1:7" ht="12.75">
      <c r="A118" s="14"/>
      <c r="B118" s="14"/>
      <c r="C118" s="14"/>
      <c r="D118" s="14"/>
      <c r="E118" s="14"/>
      <c r="F118" s="14"/>
      <c r="G118" s="14"/>
    </row>
    <row r="119" spans="1:7" ht="12.75">
      <c r="A119" s="14"/>
      <c r="B119" s="14"/>
      <c r="C119" s="14"/>
      <c r="D119" s="14"/>
      <c r="E119" s="14"/>
      <c r="F119" s="14"/>
      <c r="G119" s="14"/>
    </row>
    <row r="120" spans="1:7" ht="12.75">
      <c r="A120" s="14"/>
      <c r="B120" s="14"/>
      <c r="C120" s="14"/>
      <c r="D120" s="14"/>
      <c r="E120" s="14"/>
      <c r="F120" s="14"/>
      <c r="G120" s="1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  <row r="134" spans="1:7" ht="12.75">
      <c r="A134" s="14"/>
      <c r="B134" s="14"/>
      <c r="C134" s="14"/>
      <c r="D134" s="14"/>
      <c r="E134" s="14"/>
      <c r="F134" s="14"/>
      <c r="G134" s="14"/>
    </row>
    <row r="135" spans="1:7" ht="12.75">
      <c r="A135" s="14"/>
      <c r="B135" s="14"/>
      <c r="C135" s="14"/>
      <c r="D135" s="14"/>
      <c r="E135" s="14"/>
      <c r="F135" s="14"/>
      <c r="G135" s="14"/>
    </row>
    <row r="136" spans="1:7" ht="12.75">
      <c r="A136" s="14"/>
      <c r="B136" s="14"/>
      <c r="C136" s="14"/>
      <c r="D136" s="14"/>
      <c r="E136" s="14"/>
      <c r="F136" s="14"/>
      <c r="G136" s="14"/>
    </row>
    <row r="137" spans="1:7" ht="12.75">
      <c r="A137" s="14"/>
      <c r="B137" s="14"/>
      <c r="C137" s="14"/>
      <c r="D137" s="14"/>
      <c r="E137" s="14"/>
      <c r="F137" s="14"/>
      <c r="G137" s="14"/>
    </row>
    <row r="138" spans="1:7" ht="12.75">
      <c r="A138" s="14"/>
      <c r="B138" s="14"/>
      <c r="C138" s="14"/>
      <c r="D138" s="14"/>
      <c r="E138" s="14"/>
      <c r="F138" s="14"/>
      <c r="G138" s="14"/>
    </row>
    <row r="139" spans="1:7" ht="12.75">
      <c r="A139" s="14"/>
      <c r="B139" s="14"/>
      <c r="C139" s="14"/>
      <c r="D139" s="14"/>
      <c r="E139" s="14"/>
      <c r="F139" s="14"/>
      <c r="G139" s="14"/>
    </row>
    <row r="140" spans="1:7" ht="12.75">
      <c r="A140" s="14"/>
      <c r="B140" s="14"/>
      <c r="C140" s="14"/>
      <c r="D140" s="14"/>
      <c r="E140" s="14"/>
      <c r="F140" s="14"/>
      <c r="G140" s="14"/>
    </row>
    <row r="141" spans="1:7" ht="12.75">
      <c r="A141" s="14"/>
      <c r="B141" s="14"/>
      <c r="C141" s="14"/>
      <c r="D141" s="14"/>
      <c r="E141" s="14"/>
      <c r="F141" s="14"/>
      <c r="G141" s="14"/>
    </row>
    <row r="142" spans="1:7" ht="12.75">
      <c r="A142" s="14"/>
      <c r="B142" s="14"/>
      <c r="C142" s="14"/>
      <c r="D142" s="14"/>
      <c r="E142" s="14"/>
      <c r="F142" s="14"/>
      <c r="G142" s="14"/>
    </row>
    <row r="143" spans="1:7" ht="12.75">
      <c r="A143" s="14"/>
      <c r="B143" s="14"/>
      <c r="C143" s="14"/>
      <c r="D143" s="14"/>
      <c r="E143" s="14"/>
      <c r="F143" s="14"/>
      <c r="G143" s="14"/>
    </row>
    <row r="144" spans="1:7" ht="12.75">
      <c r="A144" s="14"/>
      <c r="B144" s="14"/>
      <c r="C144" s="14"/>
      <c r="D144" s="14"/>
      <c r="E144" s="14"/>
      <c r="F144" s="14"/>
      <c r="G144" s="14"/>
    </row>
    <row r="145" spans="1:7" ht="12.75">
      <c r="A145" s="14"/>
      <c r="B145" s="14"/>
      <c r="C145" s="14"/>
      <c r="D145" s="14"/>
      <c r="E145" s="14"/>
      <c r="F145" s="14"/>
      <c r="G145" s="14"/>
    </row>
    <row r="146" spans="1:7" ht="12.75">
      <c r="A146" s="14"/>
      <c r="B146" s="14"/>
      <c r="C146" s="14"/>
      <c r="D146" s="14"/>
      <c r="E146" s="14"/>
      <c r="F146" s="14"/>
      <c r="G146" s="14"/>
    </row>
    <row r="147" spans="1:7" ht="12.75">
      <c r="A147" s="14"/>
      <c r="B147" s="14"/>
      <c r="C147" s="14"/>
      <c r="D147" s="14"/>
      <c r="E147" s="14"/>
      <c r="F147" s="14"/>
      <c r="G147" s="14"/>
    </row>
    <row r="148" spans="1:7" ht="12.75">
      <c r="A148" s="14"/>
      <c r="B148" s="14"/>
      <c r="C148" s="14"/>
      <c r="D148" s="14"/>
      <c r="E148" s="14"/>
      <c r="F148" s="14"/>
      <c r="G148" s="14"/>
    </row>
    <row r="149" spans="1:7" ht="12.75">
      <c r="A149" s="14"/>
      <c r="B149" s="14"/>
      <c r="C149" s="14"/>
      <c r="D149" s="14"/>
      <c r="E149" s="14"/>
      <c r="F149" s="14"/>
      <c r="G149" s="14"/>
    </row>
    <row r="150" spans="1:7" ht="12.75">
      <c r="A150" s="14"/>
      <c r="B150" s="14"/>
      <c r="C150" s="14"/>
      <c r="D150" s="14"/>
      <c r="E150" s="14"/>
      <c r="F150" s="14"/>
      <c r="G150" s="14"/>
    </row>
    <row r="151" spans="1:7" ht="12.75">
      <c r="A151" s="14"/>
      <c r="B151" s="14"/>
      <c r="C151" s="14"/>
      <c r="D151" s="14"/>
      <c r="E151" s="14"/>
      <c r="F151" s="14"/>
      <c r="G151" s="14"/>
    </row>
    <row r="152" spans="1:7" ht="12.75">
      <c r="A152" s="14"/>
      <c r="B152" s="14"/>
      <c r="C152" s="14"/>
      <c r="D152" s="14"/>
      <c r="E152" s="14"/>
      <c r="F152" s="14"/>
      <c r="G152" s="14"/>
    </row>
    <row r="153" spans="1:7" ht="12.75">
      <c r="A153" s="14"/>
      <c r="B153" s="14"/>
      <c r="C153" s="14"/>
      <c r="D153" s="14"/>
      <c r="E153" s="14"/>
      <c r="F153" s="14"/>
      <c r="G153" s="14"/>
    </row>
    <row r="154" spans="1:7" ht="12.75">
      <c r="A154" s="14"/>
      <c r="B154" s="14"/>
      <c r="C154" s="14"/>
      <c r="D154" s="14"/>
      <c r="E154" s="14"/>
      <c r="F154" s="14"/>
      <c r="G154" s="14"/>
    </row>
    <row r="155" spans="1:7" ht="12.75">
      <c r="A155" s="14"/>
      <c r="B155" s="14"/>
      <c r="C155" s="14"/>
      <c r="D155" s="14"/>
      <c r="E155" s="14"/>
      <c r="F155" s="14"/>
      <c r="G155" s="14"/>
    </row>
    <row r="156" spans="1:7" ht="12.75">
      <c r="A156" s="14"/>
      <c r="B156" s="14"/>
      <c r="C156" s="14"/>
      <c r="D156" s="14"/>
      <c r="E156" s="14"/>
      <c r="F156" s="14"/>
      <c r="G156" s="14"/>
    </row>
    <row r="157" spans="1:7" ht="12.75">
      <c r="A157" s="14"/>
      <c r="B157" s="14"/>
      <c r="C157" s="14"/>
      <c r="D157" s="14"/>
      <c r="E157" s="14"/>
      <c r="F157" s="14"/>
      <c r="G157" s="14"/>
    </row>
    <row r="158" spans="1:7" ht="12.75">
      <c r="A158" s="14"/>
      <c r="B158" s="14"/>
      <c r="C158" s="14"/>
      <c r="D158" s="14"/>
      <c r="E158" s="14"/>
      <c r="F158" s="14"/>
      <c r="G158" s="14"/>
    </row>
    <row r="159" spans="1:7" ht="12.75">
      <c r="A159" s="14"/>
      <c r="B159" s="14"/>
      <c r="C159" s="14"/>
      <c r="D159" s="14"/>
      <c r="E159" s="14"/>
      <c r="F159" s="14"/>
      <c r="G159" s="14"/>
    </row>
    <row r="160" spans="1:7" ht="12.75">
      <c r="A160" s="14"/>
      <c r="B160" s="14"/>
      <c r="C160" s="14"/>
      <c r="D160" s="14"/>
      <c r="E160" s="14"/>
      <c r="F160" s="14"/>
      <c r="G160" s="14"/>
    </row>
    <row r="161" spans="1:7" ht="12.75">
      <c r="A161" s="14"/>
      <c r="B161" s="14"/>
      <c r="C161" s="14"/>
      <c r="D161" s="14"/>
      <c r="E161" s="14"/>
      <c r="F161" s="14"/>
      <c r="G161" s="14"/>
    </row>
    <row r="162" spans="1:7" ht="12.75">
      <c r="A162" s="14"/>
      <c r="B162" s="14"/>
      <c r="C162" s="14"/>
      <c r="D162" s="14"/>
      <c r="E162" s="14"/>
      <c r="F162" s="14"/>
      <c r="G162" s="14"/>
    </row>
    <row r="163" spans="1:7" ht="12.75">
      <c r="A163" s="14"/>
      <c r="B163" s="14"/>
      <c r="C163" s="14"/>
      <c r="D163" s="14"/>
      <c r="E163" s="14"/>
      <c r="F163" s="14"/>
      <c r="G163" s="14"/>
    </row>
    <row r="164" spans="1:7" ht="12.75">
      <c r="A164" s="14"/>
      <c r="B164" s="14"/>
      <c r="C164" s="14"/>
      <c r="D164" s="14"/>
      <c r="E164" s="14"/>
      <c r="F164" s="14"/>
      <c r="G164" s="14"/>
    </row>
    <row r="165" spans="1:7" ht="12.75">
      <c r="A165" s="14"/>
      <c r="B165" s="14"/>
      <c r="C165" s="14"/>
      <c r="D165" s="14"/>
      <c r="E165" s="14"/>
      <c r="F165" s="14"/>
      <c r="G165" s="14"/>
    </row>
    <row r="166" spans="1:7" ht="12.75">
      <c r="A166" s="14"/>
      <c r="B166" s="14"/>
      <c r="C166" s="14"/>
      <c r="D166" s="14"/>
      <c r="E166" s="14"/>
      <c r="F166" s="14"/>
      <c r="G166" s="14"/>
    </row>
    <row r="167" spans="1:7" ht="12.75">
      <c r="A167" s="14"/>
      <c r="B167" s="14"/>
      <c r="C167" s="14"/>
      <c r="D167" s="14"/>
      <c r="E167" s="14"/>
      <c r="F167" s="14"/>
      <c r="G167" s="14"/>
    </row>
    <row r="168" spans="1:7" ht="12.75">
      <c r="A168" s="14"/>
      <c r="B168" s="14"/>
      <c r="C168" s="14"/>
      <c r="D168" s="14"/>
      <c r="E168" s="14"/>
      <c r="F168" s="14"/>
      <c r="G168" s="14"/>
    </row>
    <row r="169" spans="1:7" ht="12.75">
      <c r="A169" s="14"/>
      <c r="B169" s="14"/>
      <c r="C169" s="14"/>
      <c r="D169" s="14"/>
      <c r="E169" s="14"/>
      <c r="F169" s="14"/>
      <c r="G169" s="14"/>
    </row>
    <row r="170" spans="1:7" ht="12.75">
      <c r="A170" s="14"/>
      <c r="B170" s="14"/>
      <c r="C170" s="14"/>
      <c r="D170" s="14"/>
      <c r="E170" s="14"/>
      <c r="F170" s="14"/>
      <c r="G170" s="14"/>
    </row>
    <row r="171" spans="1:7" ht="12.75">
      <c r="A171" s="14"/>
      <c r="B171" s="14"/>
      <c r="C171" s="14"/>
      <c r="D171" s="14"/>
      <c r="E171" s="14"/>
      <c r="F171" s="14"/>
      <c r="G171" s="14"/>
    </row>
    <row r="172" spans="1:7" ht="12.75">
      <c r="A172" s="14"/>
      <c r="B172" s="14"/>
      <c r="C172" s="14"/>
      <c r="D172" s="14"/>
      <c r="E172" s="14"/>
      <c r="F172" s="14"/>
      <c r="G172" s="14"/>
    </row>
    <row r="173" spans="1:7" ht="12.75">
      <c r="A173" s="14"/>
      <c r="B173" s="14"/>
      <c r="C173" s="14"/>
      <c r="D173" s="14"/>
      <c r="E173" s="14"/>
      <c r="F173" s="14"/>
      <c r="G173" s="14"/>
    </row>
    <row r="174" spans="1:7" ht="12.75">
      <c r="A174" s="14"/>
      <c r="B174" s="14"/>
      <c r="C174" s="14"/>
      <c r="D174" s="14"/>
      <c r="E174" s="14"/>
      <c r="F174" s="14"/>
      <c r="G174" s="14"/>
    </row>
    <row r="175" spans="1:7" ht="12.75">
      <c r="A175" s="14"/>
      <c r="B175" s="14"/>
      <c r="C175" s="14"/>
      <c r="D175" s="14"/>
      <c r="E175" s="14"/>
      <c r="F175" s="14"/>
      <c r="G175" s="14"/>
    </row>
    <row r="176" spans="1:7" ht="12.75">
      <c r="A176" s="14"/>
      <c r="B176" s="14"/>
      <c r="C176" s="14"/>
      <c r="D176" s="14"/>
      <c r="E176" s="14"/>
      <c r="F176" s="14"/>
      <c r="G176" s="14"/>
    </row>
    <row r="177" spans="1:7" ht="12.75">
      <c r="A177" s="14"/>
      <c r="B177" s="14"/>
      <c r="C177" s="14"/>
      <c r="D177" s="14"/>
      <c r="E177" s="14"/>
      <c r="F177" s="14"/>
      <c r="G177" s="14"/>
    </row>
    <row r="178" spans="1:7" ht="12.75">
      <c r="A178" s="14"/>
      <c r="B178" s="14"/>
      <c r="C178" s="14"/>
      <c r="D178" s="14"/>
      <c r="E178" s="14"/>
      <c r="F178" s="14"/>
      <c r="G178" s="14"/>
    </row>
    <row r="179" spans="1:7" ht="12.75">
      <c r="A179" s="14"/>
      <c r="B179" s="14"/>
      <c r="C179" s="14"/>
      <c r="D179" s="14"/>
      <c r="E179" s="14"/>
      <c r="F179" s="14"/>
      <c r="G179" s="14"/>
    </row>
    <row r="180" spans="1:7" ht="12.75">
      <c r="A180" s="14"/>
      <c r="B180" s="14"/>
      <c r="C180" s="14"/>
      <c r="D180" s="14"/>
      <c r="E180" s="14"/>
      <c r="F180" s="14"/>
      <c r="G180" s="14"/>
    </row>
    <row r="181" spans="1:7" ht="12.75">
      <c r="A181" s="14"/>
      <c r="B181" s="14"/>
      <c r="C181" s="14"/>
      <c r="D181" s="14"/>
      <c r="E181" s="14"/>
      <c r="F181" s="14"/>
      <c r="G181" s="14"/>
    </row>
    <row r="182" spans="1:7" ht="12.75">
      <c r="A182" s="14"/>
      <c r="B182" s="14"/>
      <c r="C182" s="14"/>
      <c r="D182" s="14"/>
      <c r="E182" s="14"/>
      <c r="F182" s="14"/>
      <c r="G182" s="14"/>
    </row>
    <row r="183" spans="1:7" ht="12.75">
      <c r="A183" s="14"/>
      <c r="B183" s="14"/>
      <c r="C183" s="14"/>
      <c r="D183" s="14"/>
      <c r="E183" s="14"/>
      <c r="F183" s="14"/>
      <c r="G183" s="14"/>
    </row>
    <row r="184" spans="1:7" ht="12.75">
      <c r="A184" s="14"/>
      <c r="B184" s="14"/>
      <c r="C184" s="14"/>
      <c r="D184" s="14"/>
      <c r="E184" s="14"/>
      <c r="F184" s="14"/>
      <c r="G184" s="14"/>
    </row>
    <row r="185" spans="1:7" ht="12.75">
      <c r="A185" s="14"/>
      <c r="B185" s="14"/>
      <c r="C185" s="14"/>
      <c r="D185" s="14"/>
      <c r="E185" s="14"/>
      <c r="F185" s="14"/>
      <c r="G185" s="14"/>
    </row>
    <row r="186" spans="1:7" ht="12.75">
      <c r="A186" s="14"/>
      <c r="B186" s="14"/>
      <c r="C186" s="14"/>
      <c r="D186" s="14"/>
      <c r="E186" s="14"/>
      <c r="F186" s="14"/>
      <c r="G186" s="14"/>
    </row>
    <row r="187" spans="1:7" ht="12.75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Sediment Storage Calculation (input areas are shaded in gray)</dc:title>
  <dc:subject/>
  <dc:creator/>
  <cp:keywords/>
  <dc:description/>
  <cp:lastModifiedBy>Chess Hill</cp:lastModifiedBy>
  <cp:lastPrinted>2001-01-19T19:47:29Z</cp:lastPrinted>
  <dcterms:created xsi:type="dcterms:W3CDTF">1999-11-12T15:23:02Z</dcterms:created>
  <dcterms:modified xsi:type="dcterms:W3CDTF">2003-06-05T20:59:44Z</dcterms:modified>
  <cp:category/>
  <cp:version/>
  <cp:contentType/>
  <cp:contentStatus/>
</cp:coreProperties>
</file>